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зарапет\OneDrive\Рабочий стол\New\Проекты АРХИВ\"/>
    </mc:Choice>
  </mc:AlternateContent>
  <xr:revisionPtr revIDLastSave="0" documentId="13_ncr:1_{D5065152-8DCF-4439-94DD-1383BADB631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ОДР Проекта" sheetId="3" r:id="rId1"/>
    <sheet name="ОДР Общие и Административные" sheetId="4" r:id="rId2"/>
    <sheet name="ОДДС" sheetId="9" r:id="rId3"/>
    <sheet name="Снабжение_ТМЦ" sheetId="5" r:id="rId4"/>
    <sheet name="Ведомость ФОТ_ГТС" sheetId="6" r:id="rId5"/>
    <sheet name="Ведомость ФОТ СЭП" sheetId="8" r:id="rId6"/>
    <sheet name="Черновик1" sheetId="1" r:id="rId7"/>
    <sheet name="Черновик2" sheetId="2" r:id="rId8"/>
    <sheet name="Черновик3" sheetId="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Азарапет</author>
  </authors>
  <commentList>
    <comment ref="A12" authorId="0" shapeId="0" xr:uid="{7B0C8D25-CF65-49A0-AFBF-5132A8FC801B}">
      <text>
        <r>
          <rPr>
            <b/>
            <sz val="9"/>
            <color indexed="81"/>
            <rFont val="Tahoma"/>
            <family val="2"/>
            <charset val="204"/>
          </rPr>
          <t xml:space="preserve">Мариам:
$ </t>
        </r>
        <r>
          <rPr>
            <sz val="9"/>
            <color indexed="81"/>
            <rFont val="Tahoma"/>
            <family val="2"/>
            <charset val="204"/>
          </rPr>
          <t xml:space="preserve">по договору за вычетом обязательных платежей
</t>
        </r>
      </text>
    </comment>
    <comment ref="A25" authorId="0" shapeId="0" xr:uid="{40A54E04-1AAE-48D5-8345-C8ED2185AE67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Удорожание указываем по строке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Азарапет</author>
  </authors>
  <commentList>
    <comment ref="M8" authorId="0" shapeId="0" xr:uid="{3F220D4B-D1DF-43F4-9796-C9C62C876E39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Отпускные</t>
        </r>
      </text>
    </comment>
    <comment ref="M11" authorId="0" shapeId="0" xr:uid="{741A8E2D-3AF7-403B-A087-699693976CDB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Больничный</t>
        </r>
      </text>
    </comment>
    <comment ref="N17" authorId="0" shapeId="0" xr:uid="{CA1783D6-0C83-4671-81EC-70F99DB36CBF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Отпускные</t>
        </r>
      </text>
    </comment>
    <comment ref="G19" authorId="0" shapeId="0" xr:uid="{6CD4ABE7-4DEA-446A-AFE4-9779710AF5A1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Отпускные</t>
        </r>
      </text>
    </comment>
    <comment ref="L21" authorId="0" shapeId="0" xr:uid="{26A0CBDF-EFCE-4E76-B46A-15422BDA2C10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Отпускные</t>
        </r>
      </text>
    </comment>
    <comment ref="L31" authorId="0" shapeId="0" xr:uid="{B8C1D2F3-E56A-4D80-9872-EDA650D01B6C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Расчет при увольнении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Азарапет</author>
  </authors>
  <commentList>
    <comment ref="A10" authorId="0" shapeId="0" xr:uid="{89EDE8DD-A6EB-4158-9BFA-34E70ACB89EF}">
      <text>
        <r>
          <rPr>
            <b/>
            <sz val="9"/>
            <color indexed="81"/>
            <rFont val="Tahoma"/>
            <family val="2"/>
            <charset val="204"/>
          </rPr>
          <t xml:space="preserve">Мариам:
$ </t>
        </r>
        <r>
          <rPr>
            <sz val="9"/>
            <color indexed="81"/>
            <rFont val="Tahoma"/>
            <family val="2"/>
            <charset val="204"/>
          </rPr>
          <t>по договору за вычетом обязательных платежей</t>
        </r>
      </text>
    </comment>
    <comment ref="A24" authorId="0" shapeId="0" xr:uid="{9E68C0D3-6E7C-4B3D-B5BC-5A5A22C57C92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Обеспечение пригодности территории для освоения, экология</t>
        </r>
      </text>
    </comment>
    <comment ref="A91" authorId="0" shapeId="0" xr:uid="{9603C9D8-53BA-446B-9AC3-15F06D4C121D}">
      <text>
        <r>
          <rPr>
            <b/>
            <sz val="9"/>
            <color indexed="81"/>
            <rFont val="Tahoma"/>
            <family val="2"/>
            <charset val="204"/>
          </rPr>
          <t>Мариам:</t>
        </r>
        <r>
          <rPr>
            <sz val="9"/>
            <color indexed="81"/>
            <rFont val="Tahoma"/>
            <family val="2"/>
            <charset val="204"/>
          </rPr>
          <t xml:space="preserve">
$ можем потратить на развитие жбизнеса</t>
        </r>
      </text>
    </comment>
    <comment ref="A96" authorId="0" shapeId="0" xr:uid="{511C5E87-44D0-4734-8FBE-86D855E711DE}">
      <text>
        <r>
          <rPr>
            <b/>
            <sz val="9"/>
            <color indexed="81"/>
            <rFont val="Tahoma"/>
            <family val="2"/>
            <charset val="204"/>
          </rPr>
          <t>Мариамт:</t>
        </r>
        <r>
          <rPr>
            <sz val="9"/>
            <color indexed="81"/>
            <rFont val="Tahoma"/>
            <family val="2"/>
            <charset val="204"/>
          </rPr>
          <t xml:space="preserve">
Общие и административные расходы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Азарапет</author>
  </authors>
  <commentList>
    <comment ref="A1" authorId="0" shapeId="0" xr:uid="{3F3A9EB3-08B7-491E-8264-A35BCE09E74B}">
      <text>
        <r>
          <rPr>
            <b/>
            <sz val="9"/>
            <color indexed="81"/>
            <rFont val="Tahoma"/>
            <family val="2"/>
            <charset val="204"/>
          </rPr>
          <t>Мариамт:</t>
        </r>
        <r>
          <rPr>
            <sz val="9"/>
            <color indexed="81"/>
            <rFont val="Tahoma"/>
            <family val="2"/>
            <charset val="204"/>
          </rPr>
          <t xml:space="preserve">
Общие и административные расходы</t>
        </r>
      </text>
    </comment>
  </commentList>
</comments>
</file>

<file path=xl/sharedStrings.xml><?xml version="1.0" encoding="utf-8"?>
<sst xmlns="http://schemas.openxmlformats.org/spreadsheetml/2006/main" count="482" uniqueCount="339">
  <si>
    <t>Дата начала проекта</t>
  </si>
  <si>
    <t>Шаг планирования</t>
  </si>
  <si>
    <t>Горизонт планирования проекта</t>
  </si>
  <si>
    <t>ДАТА НАЧАЛА И ДЛИТЕЛЬНОСТЬ</t>
  </si>
  <si>
    <t>мес.</t>
  </si>
  <si>
    <t>__мес.</t>
  </si>
  <si>
    <t>СТРОИТЕЛЬСТВО ОБЪЕКТА</t>
  </si>
  <si>
    <t>Расходы на строительство</t>
  </si>
  <si>
    <t>Снос зданий</t>
  </si>
  <si>
    <t>Сумма затрат в ценах на начало проекта</t>
  </si>
  <si>
    <t>Процент оплаты затрат в соответствующем периоде</t>
  </si>
  <si>
    <t>График оплаты, Без НДС</t>
  </si>
  <si>
    <t>Проектно-сметная документация</t>
  </si>
  <si>
    <t>Строительство комплекса</t>
  </si>
  <si>
    <t>Итого:</t>
  </si>
  <si>
    <t>Ранее оплаченные затраты, Без НДС</t>
  </si>
  <si>
    <t>НДС к ранее оплаченным затратам</t>
  </si>
  <si>
    <t>Расходы на покупку/строительство, Без НДС</t>
  </si>
  <si>
    <t>НДС начисленный</t>
  </si>
  <si>
    <t>Итого, расходы, с учетом НДС</t>
  </si>
  <si>
    <t>Инженерное освоение территории</t>
  </si>
  <si>
    <t>Подготовка Исходно-разрешительной документации</t>
  </si>
  <si>
    <t>Наименование Объекта:</t>
  </si>
  <si>
    <t>Штрафные санкции</t>
  </si>
  <si>
    <t>Штрафные санкции по видам работ</t>
  </si>
  <si>
    <t>Штрафные санкции по этапам работ</t>
  </si>
  <si>
    <t>Штрафные санкции по объему работ</t>
  </si>
  <si>
    <t>Расходы, связанные с корректировкой стоимости Договора</t>
  </si>
  <si>
    <t>Непредвиденные расходы с уточнением объемов по рабочим чертежам</t>
  </si>
  <si>
    <t>Непредвиденные расходы при изменении проектных решений</t>
  </si>
  <si>
    <t>Неустойки</t>
  </si>
  <si>
    <t>Неустойка за нарушение сроков предоставления документов</t>
  </si>
  <si>
    <t xml:space="preserve">Неустойка в связи с отсутствием банковской гарантии </t>
  </si>
  <si>
    <t>Возмещение расходов и выплата компенсаций в случае НС</t>
  </si>
  <si>
    <t>Возмещение расходов в случае порчи имущества и прочего ущерба при несоблюдении правил безопасности</t>
  </si>
  <si>
    <t>Возмещение расходов, возникших по вине Подрядчика</t>
  </si>
  <si>
    <t>Выплата неустойки за нарушение сроков выполнения работ по устранению дефектов/недостатков</t>
  </si>
  <si>
    <t>Неустойка за нарушение сроков выполнения работ по устранению дефектов/недостатков</t>
  </si>
  <si>
    <t>ФОТ</t>
  </si>
  <si>
    <t>ФОТ Административного персонала</t>
  </si>
  <si>
    <t>ФОТ Технического персонала</t>
  </si>
  <si>
    <t>ФОТ Рабочего персонала</t>
  </si>
  <si>
    <t>НДФЛ</t>
  </si>
  <si>
    <t>Материалы, изделия, конструкции</t>
  </si>
  <si>
    <t>Оборудование</t>
  </si>
  <si>
    <t>Затраты по доставке материалов и оборудования на Оъект</t>
  </si>
  <si>
    <t>Пусконаладочные работы</t>
  </si>
  <si>
    <t>Подготовительные ремонтно-строительные работы</t>
  </si>
  <si>
    <t>Затраты на содержание временных зданий и сооружений</t>
  </si>
  <si>
    <t>Затраты на мобилизацию (релокацию) трудовых ресурсов</t>
  </si>
  <si>
    <t>Возвратные отходы</t>
  </si>
  <si>
    <t>Эксплуатация машин</t>
  </si>
  <si>
    <t>ГСМ</t>
  </si>
  <si>
    <t>Заработная плата машинистов</t>
  </si>
  <si>
    <t>Водоснабжение</t>
  </si>
  <si>
    <t>Энергоснабжение</t>
  </si>
  <si>
    <t>Выдача пропусков</t>
  </si>
  <si>
    <t>Уборка</t>
  </si>
  <si>
    <t>Обязательные платежи</t>
  </si>
  <si>
    <t>Комиссии платежных систем</t>
  </si>
  <si>
    <t>Иные сопутствующие расходы</t>
  </si>
  <si>
    <t>Затраты по выполнению работ по строительству</t>
  </si>
  <si>
    <t>Затраты по монтажу,демонтажу сооружений, конструкций</t>
  </si>
  <si>
    <t>Затраты по монтажу,демонтажу оборудования</t>
  </si>
  <si>
    <t>Воздухоснабжение</t>
  </si>
  <si>
    <t>Выручка</t>
  </si>
  <si>
    <t>Валовая прибыль</t>
  </si>
  <si>
    <t xml:space="preserve">Реклама </t>
  </si>
  <si>
    <t>Маркетинг</t>
  </si>
  <si>
    <t>НДФЛ, ФОТ</t>
  </si>
  <si>
    <t>Налог на прибыль</t>
  </si>
  <si>
    <t>Прибыль от вложений</t>
  </si>
  <si>
    <t>Представительские расходы</t>
  </si>
  <si>
    <t>Операционные расходы всего</t>
  </si>
  <si>
    <t>Прибыль до уплаты процентов, налогов, амортизации</t>
  </si>
  <si>
    <t>Проценты по кредитам и займам</t>
  </si>
  <si>
    <t>НДС</t>
  </si>
  <si>
    <t>Амортизация</t>
  </si>
  <si>
    <t>Гарантийный ремонт</t>
  </si>
  <si>
    <t xml:space="preserve"> Процедуры контрольного осмотра и обмера</t>
  </si>
  <si>
    <t xml:space="preserve">  Транспортные расходы</t>
  </si>
  <si>
    <t xml:space="preserve">   Монтаж/демонтаж</t>
  </si>
  <si>
    <t xml:space="preserve">   Замена оборудования/комплектующих</t>
  </si>
  <si>
    <t>Чистая Прибыль</t>
  </si>
  <si>
    <t xml:space="preserve">Объект1 </t>
  </si>
  <si>
    <t>Площади для сдачи в аренду</t>
  </si>
  <si>
    <t>Процент сдачи в аренду</t>
  </si>
  <si>
    <t xml:space="preserve">Сдано в аренду </t>
  </si>
  <si>
    <t>Коммунальные расходы</t>
  </si>
  <si>
    <t>Скидки и отсрочки платежей</t>
  </si>
  <si>
    <t>Эксплуатационные расходы</t>
  </si>
  <si>
    <t>Поступление арендной платы</t>
  </si>
  <si>
    <t>Поступление эксплуатационных расходов</t>
  </si>
  <si>
    <t>Пооступление коммерческих расходов</t>
  </si>
  <si>
    <t>Итого, поступления от аренды, без НДС</t>
  </si>
  <si>
    <t>Объект2</t>
  </si>
  <si>
    <t>АРЕНДА</t>
  </si>
  <si>
    <t>ПРОДАЖА ПЛОЩАДЕЙ</t>
  </si>
  <si>
    <t>Площади для продажи на начало планирования</t>
  </si>
  <si>
    <t>Процент проданных площадей</t>
  </si>
  <si>
    <t>Продано площадей всего</t>
  </si>
  <si>
    <t>Сопутствующие расходы по продаже площадей</t>
  </si>
  <si>
    <t>Машиноместа для сдачи в аренду</t>
  </si>
  <si>
    <t>Итого, поступления от аренды по машиноместам, без НДС</t>
  </si>
  <si>
    <t>%</t>
  </si>
  <si>
    <t>ПЕРСОНАЛ</t>
  </si>
  <si>
    <t>Административный персонал, численность</t>
  </si>
  <si>
    <t>Средний оклад</t>
  </si>
  <si>
    <t>Заработная плата</t>
  </si>
  <si>
    <t>Технический персонал, численность</t>
  </si>
  <si>
    <t>Рабочий персонал, численность</t>
  </si>
  <si>
    <t>Коммерческий персонал, численность</t>
  </si>
  <si>
    <t>Дебиторская задолженность на начало планирования</t>
  </si>
  <si>
    <t>Оплата существующей дебиторской задолженности</t>
  </si>
  <si>
    <t>Итого, прочие доходры</t>
  </si>
  <si>
    <t>Кредиторская задолженность на начало планирования</t>
  </si>
  <si>
    <t>Оплата существующей кредиторской задолженности</t>
  </si>
  <si>
    <t>ПРОЧИЕ ДОХОДЫ</t>
  </si>
  <si>
    <t>ПРОЧИЕ РАСХОДЫ</t>
  </si>
  <si>
    <t>КРЕДИТЫ И ЗАЙМЫ ПОЛУЧЕННЫЕ</t>
  </si>
  <si>
    <t>Задолженность по кредиту на начало планирования</t>
  </si>
  <si>
    <t>Ежемесячный платеж по кредиту</t>
  </si>
  <si>
    <t>Отсрочки выплат по кредиту</t>
  </si>
  <si>
    <t>Срок кредитования</t>
  </si>
  <si>
    <t>Собственный капитал</t>
  </si>
  <si>
    <t>Вклад акционеров</t>
  </si>
  <si>
    <t>Вложения собственных средств</t>
  </si>
  <si>
    <t>Доходы от продажи</t>
  </si>
  <si>
    <t>Прочие доходы</t>
  </si>
  <si>
    <t>Штрафные санкции при задержке расчетов за выполненные работы</t>
  </si>
  <si>
    <t xml:space="preserve">Кредиты </t>
  </si>
  <si>
    <t>Займы</t>
  </si>
  <si>
    <t>Аренда офисов</t>
  </si>
  <si>
    <t>Аренда складов</t>
  </si>
  <si>
    <t>Аренда авто</t>
  </si>
  <si>
    <t xml:space="preserve">Коммунальные услуги </t>
  </si>
  <si>
    <t>ФОТ административного персонала</t>
  </si>
  <si>
    <t>ФОТ технического персонала</t>
  </si>
  <si>
    <t>Расходы на поддержание сервиса</t>
  </si>
  <si>
    <t>Аудиторские и консультационные услуги</t>
  </si>
  <si>
    <t>Расходы на подготовку технической/проектной документации</t>
  </si>
  <si>
    <t>Расходы на получение банковской гарантии</t>
  </si>
  <si>
    <t>Покупка ОС</t>
  </si>
  <si>
    <t>Капитальные расходы</t>
  </si>
  <si>
    <t>Расходы на обслуживание и ремонт оборудования</t>
  </si>
  <si>
    <t>Агентские услуги</t>
  </si>
  <si>
    <t>Офисные принадлежности, канцелярия</t>
  </si>
  <si>
    <t>Резервы по компенсации удорожания стоимости материалов</t>
  </si>
  <si>
    <t>Резервы под непредвиденные работы</t>
  </si>
  <si>
    <t>Гарантийные удержания возвратн.</t>
  </si>
  <si>
    <t>Обеспечительный платеж  на участие в тендере возвр.</t>
  </si>
  <si>
    <t>Банковская гарантия невозвр.</t>
  </si>
  <si>
    <t>Выручка=цена по Договору</t>
  </si>
  <si>
    <t>тыс. руб.</t>
  </si>
  <si>
    <t>Строительно-монтажные работы</t>
  </si>
  <si>
    <t>Эксплуатация машин и механизмов</t>
  </si>
  <si>
    <t>Заработная плата машиниста</t>
  </si>
  <si>
    <t>Возвраты денежных средств после сдачи Объекта</t>
  </si>
  <si>
    <t>Обеспечительный платеж  на участие в тендере возвратн.</t>
  </si>
  <si>
    <t>Банковская гарантия на обесп. платеж. невозвр.</t>
  </si>
  <si>
    <t>Итого, Обязательные платежи</t>
  </si>
  <si>
    <t>Материалы не учтенные ценником</t>
  </si>
  <si>
    <t>Заработная плата рабочих</t>
  </si>
  <si>
    <t>ФОТ производственно-технического персонала</t>
  </si>
  <si>
    <t>Услуги Субподрядчика</t>
  </si>
  <si>
    <t>Материалы согл. Сметному расчету</t>
  </si>
  <si>
    <t>Материалы, итого</t>
  </si>
  <si>
    <t>Затраты по доставке материалов на Объект</t>
  </si>
  <si>
    <t>Оборудоваеие, итого</t>
  </si>
  <si>
    <t>Затраты по доставке оборудования на Объект</t>
  </si>
  <si>
    <t>Оборудование, передано в собственность Заказчика</t>
  </si>
  <si>
    <t>Непредвиденные расходы</t>
  </si>
  <si>
    <t>Затраты на мобилизацию трудовых ресурсов (релокация)</t>
  </si>
  <si>
    <t>Затраты по демонтажу сооружений и конструкций</t>
  </si>
  <si>
    <t>Затраты по ремонту и монтажу сооружений и конструкций</t>
  </si>
  <si>
    <t>Затраты на проведение пусконаладочных работ</t>
  </si>
  <si>
    <t>ЛЭП</t>
  </si>
  <si>
    <t>Страхование Объекта строительства</t>
  </si>
  <si>
    <t>ЛЭП и прочие конструкции</t>
  </si>
  <si>
    <t>Сооружения, в т.ч. Временные</t>
  </si>
  <si>
    <t>Уборка территории</t>
  </si>
  <si>
    <t>Командировочные расходы (билеты, проживание)</t>
  </si>
  <si>
    <t>ул. Марии Ульяновой</t>
  </si>
  <si>
    <t>Итого, расходы по аренде, без НДС</t>
  </si>
  <si>
    <t>ул. Писарева 102</t>
  </si>
  <si>
    <t>Плановый Отчет о доходах и расходах на 2023г., Общие и Административные расходы, руб.</t>
  </si>
  <si>
    <t>Производственно-технический персонал</t>
  </si>
  <si>
    <t>Административный персонал</t>
  </si>
  <si>
    <t>Рабочий персонал</t>
  </si>
  <si>
    <t>МАШИНЫ И ОБОРУДОВАНИЕ В ЛИЗИНГЕ</t>
  </si>
  <si>
    <t>Наименование 1</t>
  </si>
  <si>
    <t>Наименование 2</t>
  </si>
  <si>
    <t>Наименование 3</t>
  </si>
  <si>
    <t>Наименование 4</t>
  </si>
  <si>
    <t>Наименование 5</t>
  </si>
  <si>
    <t>Наименование 6</t>
  </si>
  <si>
    <t>Наименование 7</t>
  </si>
  <si>
    <t>КРЕДИТНАЯ ЛИНИЯ</t>
  </si>
  <si>
    <t>Банк 1 Поступления</t>
  </si>
  <si>
    <t>Банк 2 Поступления</t>
  </si>
  <si>
    <t>Расходная часть</t>
  </si>
  <si>
    <t>Банк 2 Списания</t>
  </si>
  <si>
    <t>Банк 1 Списания</t>
  </si>
  <si>
    <t>АРЕНДА ОФИСОВ</t>
  </si>
  <si>
    <t>АРЕНДА СПЕЦТЕХНИКИ</t>
  </si>
  <si>
    <t>Спецтехника 1</t>
  </si>
  <si>
    <t>Спецтехника 2</t>
  </si>
  <si>
    <t>Спецтехника 3</t>
  </si>
  <si>
    <t>Материалы 1</t>
  </si>
  <si>
    <t>Материалы 2</t>
  </si>
  <si>
    <t>Материалы 3</t>
  </si>
  <si>
    <t>Материалы 4</t>
  </si>
  <si>
    <t>Материалы 5</t>
  </si>
  <si>
    <t>Материалы 6</t>
  </si>
  <si>
    <t>СКЛАДИРОВАНИЕ МАТЕРИАЛОВ И ОБОРУДОВАНИЯ (ЗАПАСЫ ТМЦ)</t>
  </si>
  <si>
    <t>Наименование ТМЦ</t>
  </si>
  <si>
    <t>Запрос на поставку</t>
  </si>
  <si>
    <t xml:space="preserve">График поставки ТМЦ </t>
  </si>
  <si>
    <t>Аналоги ТМЦ</t>
  </si>
  <si>
    <t>Дата поставки</t>
  </si>
  <si>
    <t>по мес., кварталам?</t>
  </si>
  <si>
    <t>Перенос даты поставки</t>
  </si>
  <si>
    <t>ПРЕДСТАВИТЕЛЬСКИЕ РАСХОДЫ</t>
  </si>
  <si>
    <t>Реклама, маркетинг</t>
  </si>
  <si>
    <t>ЮРИДИЧЕСКИЕ И КОНСУЛЬТАЦИОННЫЕ УСЛУГИ</t>
  </si>
  <si>
    <t>Подготовка документации</t>
  </si>
  <si>
    <t>Консультационные услуги</t>
  </si>
  <si>
    <t>Доходная часть</t>
  </si>
  <si>
    <t>Выручка по проектам</t>
  </si>
  <si>
    <t>Валюта, руб.</t>
  </si>
  <si>
    <t>Горизонт планирования проекта, __ мес.</t>
  </si>
  <si>
    <t>Шаг планирования, мес.</t>
  </si>
  <si>
    <t>Итого, 2022г.</t>
  </si>
  <si>
    <t>1 квартал</t>
  </si>
  <si>
    <t>Январь</t>
  </si>
  <si>
    <t>1 квартал 2023г.</t>
  </si>
  <si>
    <t>Итого, 2023г.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</si>
  <si>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</si>
  <si>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</si>
  <si>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</si>
  <si>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</si>
  <si>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</si>
  <si>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</si>
  <si>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</si>
  <si>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</si>
  <si>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</si>
  <si>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</si>
  <si>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</si>
  <si>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</si>
  <si>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</si>
  <si>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</si>
  <si>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Валюта, Руб.</t>
  </si>
  <si>
    <t>Комментарии по поставке</t>
  </si>
  <si>
    <t>Проект</t>
  </si>
  <si>
    <t>2023г.</t>
  </si>
  <si>
    <t>2 квартал 2023г.</t>
  </si>
  <si>
    <t>3 квартал 2023г.</t>
  </si>
  <si>
    <t>4 квартал 2023г.</t>
  </si>
  <si>
    <t>ПОКУПКА ОС</t>
  </si>
  <si>
    <t>Офисные принадлежности</t>
  </si>
  <si>
    <t>Канцелярия</t>
  </si>
  <si>
    <t>Машины и оборудование</t>
  </si>
  <si>
    <t>РЕЗЕРВЫ ДЕНЕЖНЫХ СРЕДСТВ</t>
  </si>
  <si>
    <t>Резервы под гарантийный ремонт</t>
  </si>
  <si>
    <t>СОБСТВЕННЫЙ КАПИТАЛ</t>
  </si>
  <si>
    <t>Вклады акционеров</t>
  </si>
  <si>
    <t>ДЕБИТОРСКАЯ И КРЕДИТОРСКАЯ ЗАДАЛЖЕННОСТЬ</t>
  </si>
  <si>
    <t>Задолженность перед поставщиками и подрядчиками</t>
  </si>
  <si>
    <t>Задолженность покупателей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</si>
  <si>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</si>
  <si>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</si>
  <si>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</si>
  <si>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</si>
  <si>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</si>
  <si>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</si>
  <si>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</si>
  <si>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</si>
  <si>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</si>
  <si>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</si>
  <si>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</si>
  <si>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</si>
  <si>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НДС 20% </t>
  </si>
  <si>
    <t xml:space="preserve">  Итого с учетом доп. работ и затрат</t>
  </si>
  <si>
    <t xml:space="preserve">  Командировочные расходы ((3513+1087)/8*(700+550))</t>
  </si>
  <si>
    <t xml:space="preserve">  Производство работ в зимнее время 3,6%*0,9=3,24%</t>
  </si>
  <si>
    <t xml:space="preserve">  Итого с непредвиденными</t>
  </si>
  <si>
    <t xml:space="preserve">  Доставка материалов и оборудования г.Новосибирск- г. Полысаево Кемеровской области</t>
  </si>
  <si>
    <t xml:space="preserve">      Сметная прибыль</t>
  </si>
  <si>
    <t xml:space="preserve">      Накладные расходы</t>
  </si>
  <si>
    <t xml:space="preserve">      Оборудование</t>
  </si>
  <si>
    <t xml:space="preserve">      ФОТ</t>
  </si>
  <si>
    <t xml:space="preserve">      Машины и механизмы</t>
  </si>
  <si>
    <t xml:space="preserve">      Материалы</t>
  </si>
  <si>
    <t xml:space="preserve">    В том числе:</t>
  </si>
  <si>
    <t xml:space="preserve">  Итого</t>
  </si>
  <si>
    <t xml:space="preserve">  Итого Оборудование</t>
  </si>
  <si>
    <t xml:space="preserve">  Итого Монтажные работы</t>
  </si>
  <si>
    <t xml:space="preserve">  Итого Строительные работы</t>
  </si>
  <si>
    <t>Итоги по акту:</t>
  </si>
  <si>
    <t>Сметная прибыль</t>
  </si>
  <si>
    <t>Накладные расходы</t>
  </si>
  <si>
    <t>Итого прямые затраты по акту в текущих ценах</t>
  </si>
  <si>
    <t>Командировочные расходы</t>
  </si>
  <si>
    <t>Ед. изм</t>
  </si>
  <si>
    <t>ГТС. Ведомость по ФОТ</t>
  </si>
  <si>
    <t>Директор</t>
  </si>
  <si>
    <t>Ведомость ФОТ СЭП</t>
  </si>
  <si>
    <t>Прораб</t>
  </si>
  <si>
    <t>Прораб*</t>
  </si>
  <si>
    <t>б/н, руб.</t>
  </si>
  <si>
    <t>нал., руб.</t>
  </si>
  <si>
    <t>Адм.</t>
  </si>
  <si>
    <t>Численность</t>
  </si>
  <si>
    <t xml:space="preserve">Средний оклад в месяц </t>
  </si>
  <si>
    <t xml:space="preserve">Заработная плата </t>
  </si>
  <si>
    <t>за период</t>
  </si>
  <si>
    <t>чел.</t>
  </si>
  <si>
    <t>Премии руководителям проекта с учетом коэффициента расходов</t>
  </si>
  <si>
    <t>руб.</t>
  </si>
  <si>
    <t>Премии с учетом коэффициента расходов</t>
  </si>
  <si>
    <t>Премии прочего Адм. персонала с учетом коэффициента расходов</t>
  </si>
  <si>
    <r>
      <t xml:space="preserve">Затраты на Административный персонал, </t>
    </r>
    <r>
      <rPr>
        <sz val="11"/>
        <color rgb="FFFF0000"/>
        <rFont val="Times New Roman"/>
        <family val="1"/>
        <charset val="204"/>
      </rPr>
      <t>с соц взносами??/без</t>
    </r>
  </si>
  <si>
    <r>
      <t xml:space="preserve">Затраты на Производственно-технический персонал, </t>
    </r>
    <r>
      <rPr>
        <sz val="11"/>
        <color rgb="FFFF0000"/>
        <rFont val="Times New Roman"/>
        <family val="1"/>
        <charset val="204"/>
      </rPr>
      <t>с соц взносами??/без</t>
    </r>
  </si>
  <si>
    <r>
      <t xml:space="preserve">Затраты на Рабочий персонал, </t>
    </r>
    <r>
      <rPr>
        <sz val="11"/>
        <color rgb="FFFF0000"/>
        <rFont val="Times New Roman"/>
        <family val="1"/>
        <charset val="204"/>
      </rPr>
      <t>с соц взносами??/без</t>
    </r>
  </si>
  <si>
    <t>Численность персонала</t>
  </si>
  <si>
    <r>
      <t xml:space="preserve">Итого, затраты на персонал, </t>
    </r>
    <r>
      <rPr>
        <b/>
        <sz val="11"/>
        <color rgb="FFFF0000"/>
        <rFont val="Times New Roman"/>
        <family val="1"/>
        <charset val="204"/>
      </rPr>
      <t>с соц взносами/без</t>
    </r>
  </si>
  <si>
    <t>ФОТ рабочего персонала</t>
  </si>
  <si>
    <t>Налог на имущество</t>
  </si>
  <si>
    <t>Лизинговые платежи</t>
  </si>
  <si>
    <t>ОБЯЗАТЕЛЬНЫЕ ПЛАТЕЖИ</t>
  </si>
  <si>
    <t>ФИНАНСОВАЯ АРЕНДА (ЛИЗИНГ)</t>
  </si>
  <si>
    <t>Лизинг автотранспорта</t>
  </si>
  <si>
    <t>Стоимость объекта аренды (без НДС)</t>
  </si>
  <si>
    <t>Период начала аренды</t>
  </si>
  <si>
    <t>Срок аренды</t>
  </si>
  <si>
    <t>Ставка доходности лизинговой компании</t>
  </si>
  <si>
    <t>Авансовый платеж по аренде, Проценты</t>
  </si>
  <si>
    <t>Основная часть долга по лизингу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</si>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</sst>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E4B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5" borderId="22" applyNumberFormat="0" applyAlignment="0" applyProtection="0"/>
  </cellStyleXfs>
  <cellXfs count="71"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3" fillId="4" borderId="2" xfId="0" applyFont="1" applyFill="1" applyBorder="1" applyAlignment="1">
      <alignment wrapText="1"/>
    </xf>
    <xf numFmtId="0" fontId="3" fillId="0" borderId="7" xfId="0" applyFont="1" applyBorder="1"/>
    <xf numFmtId="0" fontId="7" fillId="0" borderId="0" xfId="0" applyFont="1"/>
    <xf numFmtId="0" fontId="4" fillId="0" borderId="7" xfId="0" applyFont="1" applyBorder="1"/>
    <xf numFmtId="0" fontId="4" fillId="0" borderId="11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14" fontId="4" fillId="0" borderId="0" xfId="0" applyNumberFormat="1" applyFont="1"/>
    <xf numFmtId="14" fontId="3" fillId="0" borderId="0" xfId="0" applyNumberFormat="1" applyFont="1"/>
    <xf numFmtId="4" fontId="3" fillId="0" borderId="0" xfId="0" applyNumberFormat="1" applyFont="1" applyAlignment="1">
      <alignment horizontal="center" wrapText="1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4" fontId="3" fillId="0" borderId="2" xfId="0" applyNumberFormat="1" applyFont="1" applyBorder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wrapText="1"/>
    </xf>
    <xf numFmtId="4" fontId="3" fillId="2" borderId="2" xfId="0" applyNumberFormat="1" applyFont="1" applyFill="1" applyBorder="1"/>
    <xf numFmtId="4" fontId="3" fillId="0" borderId="2" xfId="0" applyNumberFormat="1" applyFont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4" fontId="4" fillId="0" borderId="0" xfId="0" applyNumberFormat="1" applyFont="1" applyAlignment="1">
      <alignment horizontal="center"/>
    </xf>
    <xf numFmtId="4" fontId="4" fillId="0" borderId="2" xfId="0" applyNumberFormat="1" applyFont="1" applyBorder="1"/>
    <xf numFmtId="4" fontId="4" fillId="0" borderId="3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0" xfId="0" applyFont="1" applyFill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 wrapText="1"/>
    </xf>
  </cellXfs>
  <cellStyles count="2">
    <cellStyle name="AI Title" xfId="1" xr:uid="{66AB03A2-76B7-4F9F-AC52-1EE01A3C86B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D006-3038-41E3-B56D-7EE9BC4358DD}">
  <dimension ref="A1:P91"/>
  <sheetViews>
    <sheetView tabSelected="1" workbookViewId="0">
      <selection activeCell="A7" sqref="A7"/>
    </sheetView>
  </sheetViews>
  <sheetFormatPr defaultRowHeight="15" x14ac:dyDescent="0.25"/>
  <cols>
    <col min="1" max="1" width="71" style="1" customWidth="1"/>
    <col min="2" max="2" width="15.28515625" style="1" customWidth="1"/>
    <col min="3" max="4" width="13.140625" style="7" customWidth="1"/>
    <col min="5" max="5" width="9.140625" style="1"/>
    <col min="6" max="6" width="9.7109375" style="1" customWidth="1"/>
    <col min="7" max="7" width="9.85546875" style="1" customWidth="1"/>
    <col min="8" max="16384" width="9.140625" style="1"/>
  </cols>
  <sheetData>
    <row r="1" spans="1:16" x14ac:dyDescent="0.25">
      <c r="A1" s="1" t="s">
        <v>22</v>
      </c>
    </row>
    <row r="3" spans="1:16" x14ac:dyDescent="0.25">
      <c r="A3" s="2" t="s">
        <v>3</v>
      </c>
    </row>
    <row r="4" spans="1:16" x14ac:dyDescent="0.25">
      <c r="A4" s="1" t="s">
        <v>0</v>
      </c>
    </row>
    <row r="5" spans="1:16" x14ac:dyDescent="0.25">
      <c r="A5" s="1" t="s">
        <v>230</v>
      </c>
    </row>
    <row r="6" spans="1:16" x14ac:dyDescent="0.25">
      <c r="A6" s="1" t="s">
        <v>231</v>
      </c>
    </row>
    <row r="7" spans="1:16" x14ac:dyDescent="0.25">
      <c r="A7" s="1" t="s">
        <v>229</v>
      </c>
    </row>
    <row r="8" spans="1:16" ht="15.75" thickBot="1" x14ac:dyDescent="0.3"/>
    <row r="9" spans="1:16" ht="15.75" thickBot="1" x14ac:dyDescent="0.3">
      <c r="A9" s="62" t="s">
        <v>6</v>
      </c>
      <c r="B9" s="66" t="s">
        <v>303</v>
      </c>
      <c r="C9" s="63" t="s">
        <v>232</v>
      </c>
      <c r="D9" s="63" t="s">
        <v>236</v>
      </c>
      <c r="E9" s="60" t="s">
        <v>254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x14ac:dyDescent="0.25">
      <c r="A10" s="62"/>
      <c r="B10" s="66"/>
      <c r="C10" s="64"/>
      <c r="D10" s="64"/>
      <c r="E10" s="57" t="s">
        <v>235</v>
      </c>
      <c r="F10" s="58"/>
      <c r="G10" s="59"/>
      <c r="H10" s="57" t="s">
        <v>255</v>
      </c>
      <c r="I10" s="58"/>
      <c r="J10" s="59"/>
      <c r="K10" s="57" t="s">
        <v>256</v>
      </c>
      <c r="L10" s="58"/>
      <c r="M10" s="59"/>
      <c r="N10" s="57" t="s">
        <v>257</v>
      </c>
      <c r="O10" s="58"/>
      <c r="P10" s="59"/>
    </row>
    <row r="11" spans="1:16" ht="15.75" thickBot="1" x14ac:dyDescent="0.3">
      <c r="A11" s="62"/>
      <c r="B11" s="66"/>
      <c r="C11" s="65"/>
      <c r="D11" s="65"/>
      <c r="E11" s="41" t="s">
        <v>234</v>
      </c>
      <c r="F11" s="42" t="s">
        <v>237</v>
      </c>
      <c r="G11" s="43" t="s">
        <v>238</v>
      </c>
      <c r="H11" s="41" t="s">
        <v>240</v>
      </c>
      <c r="I11" s="42" t="s">
        <v>241</v>
      </c>
      <c r="J11" s="43" t="s">
        <v>242</v>
      </c>
      <c r="K11" s="41" t="s">
        <v>244</v>
      </c>
      <c r="L11" s="42" t="s">
        <v>245</v>
      </c>
      <c r="M11" s="43" t="s">
        <v>246</v>
      </c>
      <c r="N11" s="41" t="s">
        <v>248</v>
      </c>
      <c r="O11" s="42" t="s">
        <v>249</v>
      </c>
      <c r="P11" s="43" t="s">
        <v>250</v>
      </c>
    </row>
    <row r="12" spans="1:16" x14ac:dyDescent="0.25">
      <c r="A12" s="3" t="s">
        <v>65</v>
      </c>
      <c r="B12" s="3"/>
    </row>
    <row r="13" spans="1:16" x14ac:dyDescent="0.25">
      <c r="A13" s="1" t="s">
        <v>7</v>
      </c>
    </row>
    <row r="14" spans="1:16" s="4" customFormat="1" ht="14.25" x14ac:dyDescent="0.2">
      <c r="A14" s="4" t="s">
        <v>58</v>
      </c>
      <c r="C14" s="8"/>
      <c r="D14" s="8"/>
    </row>
    <row r="15" spans="1:16" x14ac:dyDescent="0.25">
      <c r="A15" s="1" t="s">
        <v>149</v>
      </c>
    </row>
    <row r="16" spans="1:16" x14ac:dyDescent="0.25">
      <c r="A16" s="1" t="s">
        <v>158</v>
      </c>
    </row>
    <row r="17" spans="1:4" x14ac:dyDescent="0.25">
      <c r="A17" s="1" t="s">
        <v>159</v>
      </c>
    </row>
    <row r="18" spans="1:4" x14ac:dyDescent="0.25">
      <c r="A18" s="1" t="s">
        <v>177</v>
      </c>
    </row>
    <row r="19" spans="1:4" x14ac:dyDescent="0.25">
      <c r="A19" s="1" t="s">
        <v>59</v>
      </c>
    </row>
    <row r="20" spans="1:4" x14ac:dyDescent="0.25">
      <c r="A20" s="1" t="s">
        <v>157</v>
      </c>
    </row>
    <row r="21" spans="1:4" s="5" customFormat="1" x14ac:dyDescent="0.25">
      <c r="A21" s="5" t="s">
        <v>160</v>
      </c>
      <c r="C21" s="9"/>
      <c r="D21" s="9"/>
    </row>
    <row r="23" spans="1:4" s="6" customFormat="1" x14ac:dyDescent="0.25">
      <c r="A23" s="4" t="s">
        <v>154</v>
      </c>
      <c r="B23" s="4"/>
      <c r="C23" s="10"/>
      <c r="D23" s="10"/>
    </row>
    <row r="24" spans="1:4" s="5" customFormat="1" x14ac:dyDescent="0.25">
      <c r="A24" s="5" t="s">
        <v>166</v>
      </c>
      <c r="C24" s="9"/>
      <c r="D24" s="9"/>
    </row>
    <row r="25" spans="1:4" x14ac:dyDescent="0.25">
      <c r="A25" s="1" t="s">
        <v>165</v>
      </c>
    </row>
    <row r="26" spans="1:4" x14ac:dyDescent="0.25">
      <c r="A26" s="1" t="s">
        <v>161</v>
      </c>
    </row>
    <row r="27" spans="1:4" x14ac:dyDescent="0.25">
      <c r="A27" s="1" t="s">
        <v>50</v>
      </c>
    </row>
    <row r="28" spans="1:4" x14ac:dyDescent="0.25">
      <c r="A28" s="1" t="s">
        <v>167</v>
      </c>
    </row>
    <row r="30" spans="1:4" s="5" customFormat="1" x14ac:dyDescent="0.25">
      <c r="A30" s="5" t="s">
        <v>168</v>
      </c>
      <c r="C30" s="9"/>
      <c r="D30" s="9"/>
    </row>
    <row r="31" spans="1:4" x14ac:dyDescent="0.25">
      <c r="A31" s="1" t="s">
        <v>170</v>
      </c>
    </row>
    <row r="32" spans="1:4" x14ac:dyDescent="0.25">
      <c r="A32" s="1" t="s">
        <v>169</v>
      </c>
    </row>
    <row r="34" spans="1:4" s="5" customFormat="1" x14ac:dyDescent="0.25">
      <c r="A34" s="5" t="s">
        <v>174</v>
      </c>
      <c r="C34" s="9"/>
      <c r="D34" s="9"/>
    </row>
    <row r="35" spans="1:4" x14ac:dyDescent="0.25">
      <c r="A35" s="1" t="s">
        <v>179</v>
      </c>
    </row>
    <row r="36" spans="1:4" x14ac:dyDescent="0.25">
      <c r="A36" s="1" t="s">
        <v>178</v>
      </c>
    </row>
    <row r="38" spans="1:4" s="5" customFormat="1" x14ac:dyDescent="0.25">
      <c r="A38" s="5" t="s">
        <v>173</v>
      </c>
      <c r="C38" s="9"/>
      <c r="D38" s="9"/>
    </row>
    <row r="39" spans="1:4" x14ac:dyDescent="0.25">
      <c r="A39" s="1" t="s">
        <v>179</v>
      </c>
    </row>
    <row r="40" spans="1:4" x14ac:dyDescent="0.25">
      <c r="A40" s="1" t="s">
        <v>176</v>
      </c>
    </row>
    <row r="42" spans="1:4" x14ac:dyDescent="0.25">
      <c r="A42" s="1" t="s">
        <v>172</v>
      </c>
    </row>
    <row r="43" spans="1:4" x14ac:dyDescent="0.25">
      <c r="A43" s="1" t="s">
        <v>48</v>
      </c>
      <c r="C43" s="11"/>
      <c r="D43" s="11"/>
    </row>
    <row r="44" spans="1:4" x14ac:dyDescent="0.25">
      <c r="A44" s="1" t="s">
        <v>175</v>
      </c>
    </row>
    <row r="45" spans="1:4" x14ac:dyDescent="0.25">
      <c r="A45" s="1" t="s">
        <v>180</v>
      </c>
    </row>
    <row r="47" spans="1:4" s="5" customFormat="1" x14ac:dyDescent="0.25">
      <c r="A47" s="5" t="s">
        <v>155</v>
      </c>
      <c r="C47" s="9"/>
      <c r="D47" s="9"/>
    </row>
    <row r="48" spans="1:4" x14ac:dyDescent="0.25">
      <c r="A48" s="1" t="s">
        <v>156</v>
      </c>
    </row>
    <row r="50" spans="1:4" s="5" customFormat="1" x14ac:dyDescent="0.25">
      <c r="A50" s="5" t="s">
        <v>326</v>
      </c>
      <c r="C50" s="9"/>
      <c r="D50" s="9"/>
    </row>
    <row r="51" spans="1:4" x14ac:dyDescent="0.25">
      <c r="A51" s="1" t="s">
        <v>162</v>
      </c>
    </row>
    <row r="52" spans="1:4" x14ac:dyDescent="0.25">
      <c r="A52" s="1" t="s">
        <v>302</v>
      </c>
    </row>
    <row r="53" spans="1:4" x14ac:dyDescent="0.25">
      <c r="A53" s="1" t="s">
        <v>164</v>
      </c>
    </row>
    <row r="55" spans="1:4" s="5" customFormat="1" x14ac:dyDescent="0.25">
      <c r="A55" s="5" t="s">
        <v>163</v>
      </c>
      <c r="C55" s="9"/>
      <c r="D55" s="9"/>
    </row>
    <row r="56" spans="1:4" x14ac:dyDescent="0.25">
      <c r="A56" s="1" t="s">
        <v>162</v>
      </c>
    </row>
    <row r="57" spans="1:4" x14ac:dyDescent="0.25">
      <c r="A57" s="1" t="s">
        <v>302</v>
      </c>
    </row>
    <row r="58" spans="1:4" x14ac:dyDescent="0.25">
      <c r="A58" s="1" t="s">
        <v>164</v>
      </c>
    </row>
    <row r="60" spans="1:4" s="5" customFormat="1" x14ac:dyDescent="0.25">
      <c r="A60" s="5" t="s">
        <v>171</v>
      </c>
      <c r="C60" s="9"/>
      <c r="D60" s="9"/>
    </row>
    <row r="61" spans="1:4" x14ac:dyDescent="0.25">
      <c r="A61" s="1" t="s">
        <v>134</v>
      </c>
    </row>
    <row r="62" spans="1:4" s="5" customFormat="1" x14ac:dyDescent="0.25">
      <c r="A62" s="1" t="s">
        <v>133</v>
      </c>
      <c r="B62" s="1"/>
      <c r="C62" s="9"/>
      <c r="D62" s="9"/>
    </row>
    <row r="63" spans="1:4" s="5" customFormat="1" x14ac:dyDescent="0.25">
      <c r="A63" s="1" t="s">
        <v>132</v>
      </c>
      <c r="B63" s="1"/>
      <c r="C63" s="9"/>
      <c r="D63" s="9"/>
    </row>
    <row r="64" spans="1:4" x14ac:dyDescent="0.25">
      <c r="A64" s="1" t="s">
        <v>181</v>
      </c>
    </row>
    <row r="66" spans="1:4" x14ac:dyDescent="0.25">
      <c r="A66" s="5" t="s">
        <v>9</v>
      </c>
      <c r="B66" s="5"/>
    </row>
    <row r="67" spans="1:4" x14ac:dyDescent="0.25">
      <c r="A67" s="5" t="s">
        <v>10</v>
      </c>
      <c r="B67" s="5"/>
    </row>
    <row r="68" spans="1:4" x14ac:dyDescent="0.25">
      <c r="A68" s="5" t="s">
        <v>11</v>
      </c>
      <c r="B68" s="5"/>
    </row>
    <row r="70" spans="1:4" s="6" customFormat="1" x14ac:dyDescent="0.25">
      <c r="A70" s="6" t="s">
        <v>27</v>
      </c>
      <c r="C70" s="10"/>
      <c r="D70" s="10"/>
    </row>
    <row r="71" spans="1:4" x14ac:dyDescent="0.25">
      <c r="A71" s="1" t="s">
        <v>28</v>
      </c>
    </row>
    <row r="72" spans="1:4" x14ac:dyDescent="0.25">
      <c r="A72" s="1" t="s">
        <v>29</v>
      </c>
    </row>
    <row r="73" spans="1:4" s="6" customFormat="1" x14ac:dyDescent="0.25">
      <c r="A73" s="6" t="s">
        <v>23</v>
      </c>
      <c r="C73" s="10"/>
      <c r="D73" s="10"/>
    </row>
    <row r="74" spans="1:4" x14ac:dyDescent="0.25">
      <c r="A74" s="1" t="s">
        <v>24</v>
      </c>
    </row>
    <row r="75" spans="1:4" x14ac:dyDescent="0.25">
      <c r="A75" s="1" t="s">
        <v>25</v>
      </c>
    </row>
    <row r="76" spans="1:4" x14ac:dyDescent="0.25">
      <c r="A76" s="1" t="s">
        <v>26</v>
      </c>
    </row>
    <row r="77" spans="1:4" s="6" customFormat="1" x14ac:dyDescent="0.25">
      <c r="A77" s="6" t="s">
        <v>30</v>
      </c>
      <c r="C77" s="10"/>
      <c r="D77" s="10"/>
    </row>
    <row r="78" spans="1:4" x14ac:dyDescent="0.25">
      <c r="A78" s="14" t="s">
        <v>31</v>
      </c>
      <c r="B78" s="15"/>
    </row>
    <row r="79" spans="1:4" x14ac:dyDescent="0.25">
      <c r="A79" s="14" t="s">
        <v>32</v>
      </c>
      <c r="B79" s="15"/>
    </row>
    <row r="80" spans="1:4" ht="30" x14ac:dyDescent="0.25">
      <c r="A80" s="15" t="s">
        <v>37</v>
      </c>
      <c r="B80" s="15"/>
    </row>
    <row r="81" spans="1:4" s="6" customFormat="1" x14ac:dyDescent="0.25">
      <c r="A81" s="6" t="s">
        <v>35</v>
      </c>
      <c r="C81" s="10"/>
      <c r="D81" s="10"/>
    </row>
    <row r="82" spans="1:4" ht="30" x14ac:dyDescent="0.25">
      <c r="A82" s="14" t="s">
        <v>34</v>
      </c>
      <c r="B82" s="15"/>
    </row>
    <row r="83" spans="1:4" x14ac:dyDescent="0.25">
      <c r="A83" s="14" t="s">
        <v>33</v>
      </c>
      <c r="B83" s="15"/>
    </row>
    <row r="85" spans="1:4" x14ac:dyDescent="0.25">
      <c r="A85" s="5" t="s">
        <v>14</v>
      </c>
      <c r="B85" s="5"/>
    </row>
    <row r="86" spans="1:4" x14ac:dyDescent="0.25">
      <c r="A86" s="1" t="s">
        <v>15</v>
      </c>
    </row>
    <row r="87" spans="1:4" x14ac:dyDescent="0.25">
      <c r="A87" s="1" t="s">
        <v>16</v>
      </c>
    </row>
    <row r="88" spans="1:4" x14ac:dyDescent="0.25">
      <c r="A88" s="1" t="s">
        <v>17</v>
      </c>
    </row>
    <row r="89" spans="1:4" x14ac:dyDescent="0.25">
      <c r="A89" s="1" t="s">
        <v>18</v>
      </c>
    </row>
    <row r="90" spans="1:4" x14ac:dyDescent="0.25">
      <c r="A90" s="1" t="s">
        <v>19</v>
      </c>
    </row>
    <row r="91" spans="1:4" x14ac:dyDescent="0.25">
      <c r="A91" s="1" t="s">
        <v>69</v>
      </c>
    </row>
  </sheetData>
  <mergeCells count="9">
    <mergeCell ref="H10:J10"/>
    <mergeCell ref="K10:M10"/>
    <mergeCell ref="N10:P10"/>
    <mergeCell ref="E9:P9"/>
    <mergeCell ref="A9:A11"/>
    <mergeCell ref="C9:C11"/>
    <mergeCell ref="D9:D11"/>
    <mergeCell ref="B9:B11"/>
    <mergeCell ref="E10:G1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13863-9048-4393-AAA4-EA86DBFE9CD6}">
  <dimension ref="A1:O142"/>
  <sheetViews>
    <sheetView topLeftCell="A109" workbookViewId="0">
      <selection activeCell="A123" sqref="A123"/>
    </sheetView>
  </sheetViews>
  <sheetFormatPr defaultRowHeight="15" x14ac:dyDescent="0.25"/>
  <cols>
    <col min="1" max="1" width="62.140625" style="36" customWidth="1"/>
    <col min="2" max="2" width="11.85546875" style="36" customWidth="1"/>
    <col min="3" max="3" width="13.42578125" style="36" customWidth="1"/>
    <col min="4" max="4" width="11.5703125" style="36" bestFit="1" customWidth="1"/>
    <col min="5" max="5" width="10.5703125" style="36" customWidth="1"/>
    <col min="6" max="16384" width="9.140625" style="36"/>
  </cols>
  <sheetData>
    <row r="1" spans="1:15" s="3" customFormat="1" ht="14.25" x14ac:dyDescent="0.2">
      <c r="A1" s="3" t="s">
        <v>185</v>
      </c>
    </row>
    <row r="2" spans="1:15" s="1" customFormat="1" ht="15.75" thickBot="1" x14ac:dyDescent="0.3">
      <c r="A2" s="1" t="s">
        <v>251</v>
      </c>
    </row>
    <row r="3" spans="1:15" s="1" customFormat="1" ht="15.75" thickBot="1" x14ac:dyDescent="0.3">
      <c r="B3" s="63" t="s">
        <v>232</v>
      </c>
      <c r="C3" s="63" t="s">
        <v>236</v>
      </c>
      <c r="D3" s="67" t="s">
        <v>254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s="1" customFormat="1" ht="15.75" thickBot="1" x14ac:dyDescent="0.3">
      <c r="B4" s="64"/>
      <c r="C4" s="64"/>
      <c r="D4" s="67" t="s">
        <v>233</v>
      </c>
      <c r="E4" s="60"/>
      <c r="F4" s="61"/>
      <c r="G4" s="67" t="s">
        <v>239</v>
      </c>
      <c r="H4" s="60"/>
      <c r="I4" s="61"/>
      <c r="J4" s="67" t="s">
        <v>243</v>
      </c>
      <c r="K4" s="60"/>
      <c r="L4" s="61"/>
      <c r="M4" s="67" t="s">
        <v>247</v>
      </c>
      <c r="N4" s="60"/>
      <c r="O4" s="61"/>
    </row>
    <row r="5" spans="1:15" s="1" customFormat="1" ht="15.75" thickBot="1" x14ac:dyDescent="0.3">
      <c r="B5" s="65"/>
      <c r="C5" s="65"/>
      <c r="D5" s="20" t="s">
        <v>269</v>
      </c>
      <c r="E5" s="20" t="s">
        <v>270</v>
      </c>
      <c r="F5" s="20" t="s">
        <v>271</v>
      </c>
      <c r="G5" s="20" t="s">
        <v>272</v>
      </c>
      <c r="H5" s="20" t="s">
        <v>273</v>
      </c>
      <c r="I5" s="20" t="s">
        <v>274</v>
      </c>
      <c r="J5" s="20" t="s">
        <v>275</v>
      </c>
      <c r="K5" s="20" t="s">
        <v>276</v>
      </c>
      <c r="L5" s="20" t="s">
        <v>277</v>
      </c>
      <c r="M5" s="20" t="s">
        <v>278</v>
      </c>
      <c r="N5" s="20" t="s">
        <v>279</v>
      </c>
      <c r="O5" s="20" t="s">
        <v>280</v>
      </c>
    </row>
    <row r="6" spans="1:15" x14ac:dyDescent="0.25">
      <c r="A6" s="36" t="s">
        <v>227</v>
      </c>
    </row>
    <row r="7" spans="1:15" x14ac:dyDescent="0.25">
      <c r="A7" s="35" t="s">
        <v>228</v>
      </c>
      <c r="B7" s="36">
        <v>788893</v>
      </c>
      <c r="D7" s="36">
        <v>5826487</v>
      </c>
    </row>
    <row r="8" spans="1:15" x14ac:dyDescent="0.25">
      <c r="A8" s="36" t="s">
        <v>128</v>
      </c>
    </row>
    <row r="10" spans="1:15" x14ac:dyDescent="0.25">
      <c r="A10" s="44" t="s">
        <v>200</v>
      </c>
    </row>
    <row r="11" spans="1:15" s="45" customFormat="1" x14ac:dyDescent="0.25">
      <c r="A11" s="45" t="s">
        <v>329</v>
      </c>
      <c r="C11" s="46"/>
      <c r="D11" s="46"/>
    </row>
    <row r="12" spans="1:15" x14ac:dyDescent="0.25">
      <c r="A12" s="36" t="s">
        <v>149</v>
      </c>
      <c r="C12" s="47"/>
      <c r="D12" s="47"/>
    </row>
    <row r="13" spans="1:15" x14ac:dyDescent="0.25">
      <c r="A13" s="36" t="s">
        <v>158</v>
      </c>
      <c r="C13" s="47"/>
      <c r="D13" s="47"/>
    </row>
    <row r="14" spans="1:15" x14ac:dyDescent="0.25">
      <c r="A14" s="36" t="s">
        <v>159</v>
      </c>
      <c r="C14" s="47"/>
      <c r="D14" s="47"/>
    </row>
    <row r="15" spans="1:15" x14ac:dyDescent="0.25">
      <c r="A15" s="36" t="s">
        <v>177</v>
      </c>
      <c r="C15" s="47"/>
      <c r="D15" s="47"/>
    </row>
    <row r="16" spans="1:15" x14ac:dyDescent="0.25">
      <c r="A16" s="36" t="s">
        <v>59</v>
      </c>
      <c r="C16" s="47"/>
      <c r="D16" s="47"/>
    </row>
    <row r="17" spans="1:4" x14ac:dyDescent="0.25">
      <c r="A17" s="36" t="s">
        <v>157</v>
      </c>
      <c r="C17" s="47"/>
      <c r="D17" s="47"/>
    </row>
    <row r="18" spans="1:4" s="48" customFormat="1" x14ac:dyDescent="0.25">
      <c r="A18" s="48" t="s">
        <v>160</v>
      </c>
      <c r="C18" s="49"/>
      <c r="D18" s="49"/>
    </row>
    <row r="19" spans="1:4" s="48" customFormat="1" x14ac:dyDescent="0.25">
      <c r="C19" s="49"/>
      <c r="D19" s="49"/>
    </row>
    <row r="20" spans="1:4" s="45" customFormat="1" x14ac:dyDescent="0.25">
      <c r="A20" s="50" t="s">
        <v>264</v>
      </c>
    </row>
    <row r="21" spans="1:4" x14ac:dyDescent="0.25">
      <c r="A21" s="37" t="s">
        <v>265</v>
      </c>
    </row>
    <row r="22" spans="1:4" x14ac:dyDescent="0.25">
      <c r="A22" s="37" t="s">
        <v>126</v>
      </c>
    </row>
    <row r="23" spans="1:4" x14ac:dyDescent="0.25">
      <c r="A23" s="37"/>
    </row>
    <row r="24" spans="1:4" s="45" customFormat="1" x14ac:dyDescent="0.25">
      <c r="A24" s="51" t="s">
        <v>197</v>
      </c>
    </row>
    <row r="25" spans="1:4" x14ac:dyDescent="0.25">
      <c r="A25" s="44" t="s">
        <v>198</v>
      </c>
    </row>
    <row r="26" spans="1:4" x14ac:dyDescent="0.25">
      <c r="A26" s="44" t="s">
        <v>202</v>
      </c>
    </row>
    <row r="27" spans="1:4" x14ac:dyDescent="0.25">
      <c r="A27" s="44" t="s">
        <v>199</v>
      </c>
    </row>
    <row r="28" spans="1:4" x14ac:dyDescent="0.25">
      <c r="A28" s="44" t="s">
        <v>201</v>
      </c>
    </row>
    <row r="29" spans="1:4" x14ac:dyDescent="0.25">
      <c r="A29" s="44"/>
    </row>
    <row r="30" spans="1:4" s="45" customFormat="1" x14ac:dyDescent="0.25">
      <c r="A30" s="51" t="s">
        <v>189</v>
      </c>
    </row>
    <row r="31" spans="1:4" x14ac:dyDescent="0.25">
      <c r="A31" s="44" t="s">
        <v>190</v>
      </c>
    </row>
    <row r="32" spans="1:4" x14ac:dyDescent="0.25">
      <c r="A32" s="44" t="s">
        <v>191</v>
      </c>
    </row>
    <row r="33" spans="1:1" x14ac:dyDescent="0.25">
      <c r="A33" s="44" t="s">
        <v>192</v>
      </c>
    </row>
    <row r="34" spans="1:1" x14ac:dyDescent="0.25">
      <c r="A34" s="44" t="s">
        <v>193</v>
      </c>
    </row>
    <row r="35" spans="1:1" x14ac:dyDescent="0.25">
      <c r="A35" s="44" t="s">
        <v>194</v>
      </c>
    </row>
    <row r="36" spans="1:1" x14ac:dyDescent="0.25">
      <c r="A36" s="44" t="s">
        <v>195</v>
      </c>
    </row>
    <row r="37" spans="1:1" x14ac:dyDescent="0.25">
      <c r="A37" s="44" t="s">
        <v>196</v>
      </c>
    </row>
    <row r="39" spans="1:1" s="45" customFormat="1" x14ac:dyDescent="0.25">
      <c r="A39" s="45" t="s">
        <v>330</v>
      </c>
    </row>
    <row r="40" spans="1:1" x14ac:dyDescent="0.25">
      <c r="A40" s="35" t="s">
        <v>331</v>
      </c>
    </row>
    <row r="41" spans="1:1" x14ac:dyDescent="0.25">
      <c r="A41" s="36" t="s">
        <v>332</v>
      </c>
    </row>
    <row r="42" spans="1:1" x14ac:dyDescent="0.25">
      <c r="A42" s="36" t="s">
        <v>333</v>
      </c>
    </row>
    <row r="43" spans="1:1" x14ac:dyDescent="0.25">
      <c r="A43" s="36" t="s">
        <v>334</v>
      </c>
    </row>
    <row r="44" spans="1:1" x14ac:dyDescent="0.25">
      <c r="A44" s="36" t="s">
        <v>335</v>
      </c>
    </row>
    <row r="45" spans="1:1" x14ac:dyDescent="0.25">
      <c r="A45" s="36" t="s">
        <v>336</v>
      </c>
    </row>
    <row r="46" spans="1:1" x14ac:dyDescent="0.25">
      <c r="A46" s="36" t="s">
        <v>337</v>
      </c>
    </row>
    <row r="48" spans="1:1" x14ac:dyDescent="0.25">
      <c r="A48" s="50" t="s">
        <v>119</v>
      </c>
    </row>
    <row r="49" spans="1:1" x14ac:dyDescent="0.25">
      <c r="A49" s="37" t="s">
        <v>123</v>
      </c>
    </row>
    <row r="50" spans="1:1" x14ac:dyDescent="0.25">
      <c r="A50" s="37" t="s">
        <v>120</v>
      </c>
    </row>
    <row r="51" spans="1:1" x14ac:dyDescent="0.25">
      <c r="A51" s="37" t="s">
        <v>121</v>
      </c>
    </row>
    <row r="52" spans="1:1" x14ac:dyDescent="0.25">
      <c r="A52" s="37" t="s">
        <v>122</v>
      </c>
    </row>
    <row r="53" spans="1:1" x14ac:dyDescent="0.25">
      <c r="A53" s="37"/>
    </row>
    <row r="54" spans="1:1" s="45" customFormat="1" x14ac:dyDescent="0.25">
      <c r="A54" s="51" t="s">
        <v>203</v>
      </c>
    </row>
    <row r="55" spans="1:1" x14ac:dyDescent="0.25">
      <c r="A55" s="44" t="s">
        <v>182</v>
      </c>
    </row>
    <row r="56" spans="1:1" x14ac:dyDescent="0.25">
      <c r="A56" s="44" t="s">
        <v>88</v>
      </c>
    </row>
    <row r="57" spans="1:1" x14ac:dyDescent="0.25">
      <c r="A57" s="44" t="s">
        <v>90</v>
      </c>
    </row>
    <row r="58" spans="1:1" x14ac:dyDescent="0.25">
      <c r="A58" s="44" t="s">
        <v>89</v>
      </c>
    </row>
    <row r="59" spans="1:1" x14ac:dyDescent="0.25">
      <c r="A59" s="44" t="s">
        <v>183</v>
      </c>
    </row>
    <row r="60" spans="1:1" x14ac:dyDescent="0.25">
      <c r="A60" s="44"/>
    </row>
    <row r="61" spans="1:1" x14ac:dyDescent="0.25">
      <c r="A61" s="52" t="s">
        <v>184</v>
      </c>
    </row>
    <row r="62" spans="1:1" x14ac:dyDescent="0.25">
      <c r="A62" s="44" t="s">
        <v>88</v>
      </c>
    </row>
    <row r="63" spans="1:1" x14ac:dyDescent="0.25">
      <c r="A63" s="44" t="s">
        <v>90</v>
      </c>
    </row>
    <row r="64" spans="1:1" x14ac:dyDescent="0.25">
      <c r="A64" s="44" t="s">
        <v>89</v>
      </c>
    </row>
    <row r="65" spans="1:1" x14ac:dyDescent="0.25">
      <c r="A65" s="44" t="s">
        <v>183</v>
      </c>
    </row>
    <row r="66" spans="1:1" x14ac:dyDescent="0.25">
      <c r="A66" s="44"/>
    </row>
    <row r="67" spans="1:1" s="45" customFormat="1" x14ac:dyDescent="0.25">
      <c r="A67" s="51" t="s">
        <v>204</v>
      </c>
    </row>
    <row r="68" spans="1:1" x14ac:dyDescent="0.25">
      <c r="A68" s="44" t="s">
        <v>205</v>
      </c>
    </row>
    <row r="69" spans="1:1" x14ac:dyDescent="0.25">
      <c r="A69" s="44" t="s">
        <v>206</v>
      </c>
    </row>
    <row r="70" spans="1:1" x14ac:dyDescent="0.25">
      <c r="A70" s="44" t="s">
        <v>207</v>
      </c>
    </row>
    <row r="71" spans="1:1" x14ac:dyDescent="0.25">
      <c r="A71" s="44"/>
    </row>
    <row r="72" spans="1:1" s="45" customFormat="1" ht="30" x14ac:dyDescent="0.25">
      <c r="A72" s="53" t="s">
        <v>214</v>
      </c>
    </row>
    <row r="73" spans="1:1" x14ac:dyDescent="0.25">
      <c r="A73" s="44" t="s">
        <v>208</v>
      </c>
    </row>
    <row r="74" spans="1:1" x14ac:dyDescent="0.25">
      <c r="A74" s="44" t="s">
        <v>209</v>
      </c>
    </row>
    <row r="75" spans="1:1" x14ac:dyDescent="0.25">
      <c r="A75" s="44" t="s">
        <v>210</v>
      </c>
    </row>
    <row r="76" spans="1:1" x14ac:dyDescent="0.25">
      <c r="A76" s="44" t="s">
        <v>211</v>
      </c>
    </row>
    <row r="77" spans="1:1" x14ac:dyDescent="0.25">
      <c r="A77" s="44" t="s">
        <v>212</v>
      </c>
    </row>
    <row r="78" spans="1:1" x14ac:dyDescent="0.25">
      <c r="A78" s="44" t="s">
        <v>213</v>
      </c>
    </row>
    <row r="79" spans="1:1" x14ac:dyDescent="0.25">
      <c r="A79" s="44"/>
    </row>
    <row r="80" spans="1:1" s="45" customFormat="1" x14ac:dyDescent="0.25">
      <c r="A80" s="51" t="s">
        <v>222</v>
      </c>
    </row>
    <row r="81" spans="1:1" x14ac:dyDescent="0.25">
      <c r="A81" s="44" t="s">
        <v>223</v>
      </c>
    </row>
    <row r="82" spans="1:1" x14ac:dyDescent="0.25">
      <c r="A82" s="44" t="s">
        <v>145</v>
      </c>
    </row>
    <row r="83" spans="1:1" x14ac:dyDescent="0.25">
      <c r="A83" s="44"/>
    </row>
    <row r="84" spans="1:1" s="45" customFormat="1" x14ac:dyDescent="0.25">
      <c r="A84" s="45" t="s">
        <v>224</v>
      </c>
    </row>
    <row r="85" spans="1:1" x14ac:dyDescent="0.25">
      <c r="A85" s="44" t="s">
        <v>225</v>
      </c>
    </row>
    <row r="86" spans="1:1" x14ac:dyDescent="0.25">
      <c r="A86" s="44" t="s">
        <v>226</v>
      </c>
    </row>
    <row r="87" spans="1:1" x14ac:dyDescent="0.25">
      <c r="A87" s="44"/>
    </row>
    <row r="88" spans="1:1" s="45" customFormat="1" x14ac:dyDescent="0.25">
      <c r="A88" s="51" t="s">
        <v>258</v>
      </c>
    </row>
    <row r="89" spans="1:1" x14ac:dyDescent="0.25">
      <c r="A89" s="44" t="s">
        <v>261</v>
      </c>
    </row>
    <row r="90" spans="1:1" x14ac:dyDescent="0.25">
      <c r="A90" s="44" t="s">
        <v>259</v>
      </c>
    </row>
    <row r="91" spans="1:1" x14ac:dyDescent="0.25">
      <c r="A91" s="44" t="s">
        <v>260</v>
      </c>
    </row>
    <row r="92" spans="1:1" x14ac:dyDescent="0.25">
      <c r="A92" s="44"/>
    </row>
    <row r="93" spans="1:1" s="45" customFormat="1" x14ac:dyDescent="0.25">
      <c r="A93" s="51" t="s">
        <v>262</v>
      </c>
    </row>
    <row r="94" spans="1:1" x14ac:dyDescent="0.25">
      <c r="A94" s="52" t="s">
        <v>147</v>
      </c>
    </row>
    <row r="95" spans="1:1" x14ac:dyDescent="0.25">
      <c r="A95" s="44" t="s">
        <v>148</v>
      </c>
    </row>
    <row r="96" spans="1:1" x14ac:dyDescent="0.25">
      <c r="A96" s="44" t="s">
        <v>263</v>
      </c>
    </row>
    <row r="98" spans="1:4" s="45" customFormat="1" x14ac:dyDescent="0.25">
      <c r="A98" s="50" t="s">
        <v>266</v>
      </c>
    </row>
    <row r="99" spans="1:4" x14ac:dyDescent="0.25">
      <c r="A99" s="37" t="s">
        <v>267</v>
      </c>
    </row>
    <row r="100" spans="1:4" x14ac:dyDescent="0.25">
      <c r="A100" s="44" t="s">
        <v>268</v>
      </c>
    </row>
    <row r="101" spans="1:4" x14ac:dyDescent="0.25">
      <c r="A101" s="44"/>
    </row>
    <row r="102" spans="1:4" s="45" customFormat="1" x14ac:dyDescent="0.25">
      <c r="A102" s="51" t="s">
        <v>105</v>
      </c>
    </row>
    <row r="103" spans="1:4" s="35" customFormat="1" ht="14.25" x14ac:dyDescent="0.2">
      <c r="A103" s="35" t="s">
        <v>187</v>
      </c>
      <c r="C103" s="54"/>
      <c r="D103" s="54"/>
    </row>
    <row r="104" spans="1:4" x14ac:dyDescent="0.25">
      <c r="A104" s="36" t="s">
        <v>312</v>
      </c>
      <c r="B104" s="36" t="s">
        <v>316</v>
      </c>
      <c r="C104" s="47"/>
      <c r="D104" s="47"/>
    </row>
    <row r="105" spans="1:4" x14ac:dyDescent="0.25">
      <c r="A105" s="36" t="s">
        <v>313</v>
      </c>
      <c r="B105" s="36" t="s">
        <v>318</v>
      </c>
      <c r="C105" s="47"/>
      <c r="D105" s="47"/>
    </row>
    <row r="106" spans="1:4" x14ac:dyDescent="0.25">
      <c r="A106" s="36" t="s">
        <v>317</v>
      </c>
      <c r="B106" s="36" t="s">
        <v>318</v>
      </c>
      <c r="C106" s="47"/>
      <c r="D106" s="47"/>
    </row>
    <row r="107" spans="1:4" x14ac:dyDescent="0.25">
      <c r="A107" s="36" t="s">
        <v>320</v>
      </c>
      <c r="B107" s="36" t="s">
        <v>318</v>
      </c>
      <c r="C107" s="47"/>
      <c r="D107" s="47"/>
    </row>
    <row r="108" spans="1:4" x14ac:dyDescent="0.25">
      <c r="A108" s="36" t="s">
        <v>314</v>
      </c>
      <c r="B108" s="36" t="s">
        <v>315</v>
      </c>
      <c r="C108" s="47"/>
      <c r="D108" s="47"/>
    </row>
    <row r="109" spans="1:4" x14ac:dyDescent="0.25">
      <c r="C109" s="47"/>
      <c r="D109" s="47"/>
    </row>
    <row r="110" spans="1:4" s="35" customFormat="1" ht="14.25" x14ac:dyDescent="0.2">
      <c r="A110" s="35" t="s">
        <v>186</v>
      </c>
      <c r="C110" s="54"/>
      <c r="D110" s="54"/>
    </row>
    <row r="111" spans="1:4" x14ac:dyDescent="0.25">
      <c r="A111" s="36" t="s">
        <v>312</v>
      </c>
      <c r="B111" s="36" t="s">
        <v>316</v>
      </c>
      <c r="C111" s="47"/>
      <c r="D111" s="47"/>
    </row>
    <row r="112" spans="1:4" x14ac:dyDescent="0.25">
      <c r="A112" s="36" t="s">
        <v>313</v>
      </c>
      <c r="B112" s="36" t="s">
        <v>318</v>
      </c>
      <c r="C112" s="47"/>
      <c r="D112" s="47"/>
    </row>
    <row r="113" spans="1:4" x14ac:dyDescent="0.25">
      <c r="A113" s="36" t="s">
        <v>319</v>
      </c>
      <c r="B113" s="36" t="s">
        <v>318</v>
      </c>
      <c r="C113" s="47"/>
      <c r="D113" s="47"/>
    </row>
    <row r="114" spans="1:4" x14ac:dyDescent="0.25">
      <c r="A114" s="36" t="s">
        <v>314</v>
      </c>
      <c r="B114" s="36" t="s">
        <v>315</v>
      </c>
      <c r="C114" s="47"/>
      <c r="D114" s="47"/>
    </row>
    <row r="115" spans="1:4" x14ac:dyDescent="0.25">
      <c r="A115" s="44"/>
    </row>
    <row r="116" spans="1:4" s="35" customFormat="1" ht="14.25" x14ac:dyDescent="0.2">
      <c r="A116" s="35" t="s">
        <v>188</v>
      </c>
      <c r="C116" s="54"/>
      <c r="D116" s="54"/>
    </row>
    <row r="117" spans="1:4" x14ac:dyDescent="0.25">
      <c r="A117" s="36" t="s">
        <v>312</v>
      </c>
      <c r="B117" s="36" t="s">
        <v>316</v>
      </c>
      <c r="C117" s="47"/>
      <c r="D117" s="47"/>
    </row>
    <row r="118" spans="1:4" x14ac:dyDescent="0.25">
      <c r="A118" s="36" t="s">
        <v>313</v>
      </c>
      <c r="B118" s="36" t="s">
        <v>318</v>
      </c>
      <c r="C118" s="47"/>
      <c r="D118" s="47"/>
    </row>
    <row r="119" spans="1:4" x14ac:dyDescent="0.25">
      <c r="A119" s="36" t="s">
        <v>319</v>
      </c>
      <c r="B119" s="36" t="s">
        <v>318</v>
      </c>
      <c r="C119" s="47"/>
      <c r="D119" s="47"/>
    </row>
    <row r="120" spans="1:4" x14ac:dyDescent="0.25">
      <c r="A120" s="36" t="s">
        <v>314</v>
      </c>
      <c r="B120" s="36" t="s">
        <v>315</v>
      </c>
      <c r="C120" s="47"/>
      <c r="D120" s="47"/>
    </row>
    <row r="121" spans="1:4" x14ac:dyDescent="0.25">
      <c r="C121" s="47"/>
      <c r="D121" s="47"/>
    </row>
    <row r="122" spans="1:4" x14ac:dyDescent="0.25">
      <c r="A122" s="36" t="s">
        <v>321</v>
      </c>
      <c r="C122" s="47"/>
      <c r="D122" s="47"/>
    </row>
    <row r="123" spans="1:4" x14ac:dyDescent="0.25">
      <c r="A123" s="36" t="s">
        <v>322</v>
      </c>
      <c r="C123" s="47"/>
      <c r="D123" s="47"/>
    </row>
    <row r="124" spans="1:4" x14ac:dyDescent="0.25">
      <c r="A124" s="36" t="s">
        <v>323</v>
      </c>
      <c r="C124" s="47"/>
      <c r="D124" s="47"/>
    </row>
    <row r="125" spans="1:4" s="35" customFormat="1" ht="14.25" x14ac:dyDescent="0.2">
      <c r="A125" s="35" t="s">
        <v>325</v>
      </c>
      <c r="C125" s="54"/>
      <c r="D125" s="54"/>
    </row>
    <row r="126" spans="1:4" x14ac:dyDescent="0.25">
      <c r="A126" s="36" t="s">
        <v>324</v>
      </c>
      <c r="C126" s="47"/>
      <c r="D126" s="47"/>
    </row>
    <row r="128" spans="1:4" ht="15.75" thickBot="1" x14ac:dyDescent="0.3">
      <c r="A128" s="55" t="s">
        <v>73</v>
      </c>
    </row>
    <row r="129" spans="1:1" ht="15.75" thickBot="1" x14ac:dyDescent="0.3">
      <c r="A129" s="56" t="s">
        <v>74</v>
      </c>
    </row>
    <row r="130" spans="1:1" x14ac:dyDescent="0.25">
      <c r="A130" s="44" t="s">
        <v>75</v>
      </c>
    </row>
    <row r="131" spans="1:1" x14ac:dyDescent="0.25">
      <c r="A131" s="44" t="s">
        <v>76</v>
      </c>
    </row>
    <row r="132" spans="1:1" x14ac:dyDescent="0.25">
      <c r="A132" s="44" t="s">
        <v>42</v>
      </c>
    </row>
    <row r="133" spans="1:1" x14ac:dyDescent="0.25">
      <c r="A133" s="44" t="s">
        <v>70</v>
      </c>
    </row>
    <row r="134" spans="1:1" x14ac:dyDescent="0.25">
      <c r="A134" s="44" t="s">
        <v>327</v>
      </c>
    </row>
    <row r="135" spans="1:1" x14ac:dyDescent="0.25">
      <c r="A135" s="44" t="s">
        <v>328</v>
      </c>
    </row>
    <row r="136" spans="1:1" ht="15.75" thickBot="1" x14ac:dyDescent="0.3">
      <c r="A136" s="44" t="s">
        <v>77</v>
      </c>
    </row>
    <row r="137" spans="1:1" ht="15.75" thickBot="1" x14ac:dyDescent="0.3">
      <c r="A137" s="56" t="s">
        <v>83</v>
      </c>
    </row>
    <row r="138" spans="1:1" x14ac:dyDescent="0.25">
      <c r="A138" s="37"/>
    </row>
    <row r="139" spans="1:1" x14ac:dyDescent="0.25">
      <c r="A139" s="37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</sheetData>
  <mergeCells count="7">
    <mergeCell ref="M4:O4"/>
    <mergeCell ref="D3:O3"/>
    <mergeCell ref="B3:B5"/>
    <mergeCell ref="C3:C5"/>
    <mergeCell ref="D4:F4"/>
    <mergeCell ref="G4:I4"/>
    <mergeCell ref="J4:L4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A5DA-3817-48E3-B1B7-483BF4B39282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39C9-0100-4E53-B0B0-0642196C2823}">
  <dimension ref="A1:G6"/>
  <sheetViews>
    <sheetView workbookViewId="0">
      <selection sqref="A1:XFD1048576"/>
    </sheetView>
  </sheetViews>
  <sheetFormatPr defaultRowHeight="15" x14ac:dyDescent="0.25"/>
  <cols>
    <col min="1" max="1" width="22.42578125" style="1" customWidth="1"/>
    <col min="2" max="2" width="20.85546875" style="1" customWidth="1"/>
    <col min="3" max="3" width="16.5703125" style="1" customWidth="1"/>
    <col min="4" max="4" width="15.42578125" style="1" customWidth="1"/>
    <col min="5" max="5" width="23.7109375" style="1" customWidth="1"/>
    <col min="6" max="6" width="30.28515625" style="1" customWidth="1"/>
    <col min="7" max="16384" width="9.140625" style="1"/>
  </cols>
  <sheetData>
    <row r="1" spans="1:7" x14ac:dyDescent="0.25">
      <c r="A1" s="3" t="s">
        <v>217</v>
      </c>
      <c r="B1" s="21" t="s">
        <v>220</v>
      </c>
      <c r="C1" s="3"/>
      <c r="D1" s="3"/>
      <c r="E1" s="3"/>
    </row>
    <row r="2" spans="1:7" ht="15.75" thickBot="1" x14ac:dyDescent="0.3">
      <c r="A2" s="3"/>
      <c r="B2" s="3"/>
      <c r="C2" s="3"/>
      <c r="D2" s="3"/>
      <c r="E2" s="3"/>
    </row>
    <row r="3" spans="1:7" ht="15.75" thickBot="1" x14ac:dyDescent="0.3">
      <c r="A3" s="22" t="s">
        <v>216</v>
      </c>
      <c r="B3" s="22" t="s">
        <v>215</v>
      </c>
      <c r="C3" s="22" t="s">
        <v>218</v>
      </c>
      <c r="D3" s="22" t="s">
        <v>219</v>
      </c>
      <c r="E3" s="23" t="s">
        <v>221</v>
      </c>
      <c r="F3" s="22" t="s">
        <v>252</v>
      </c>
      <c r="G3" s="22" t="s">
        <v>253</v>
      </c>
    </row>
    <row r="4" spans="1:7" x14ac:dyDescent="0.25">
      <c r="A4" s="24"/>
      <c r="B4" s="24"/>
      <c r="C4" s="24"/>
      <c r="D4" s="24"/>
      <c r="E4" s="25"/>
      <c r="F4" s="24"/>
      <c r="G4" s="24"/>
    </row>
    <row r="5" spans="1:7" x14ac:dyDescent="0.25">
      <c r="A5" s="26"/>
      <c r="B5" s="26"/>
      <c r="C5" s="26"/>
      <c r="D5" s="26"/>
      <c r="E5" s="27"/>
      <c r="F5" s="26"/>
      <c r="G5" s="26"/>
    </row>
    <row r="6" spans="1:7" x14ac:dyDescent="0.25">
      <c r="A6" s="26"/>
      <c r="B6" s="26"/>
      <c r="C6" s="26"/>
      <c r="D6" s="26"/>
      <c r="E6" s="27"/>
      <c r="F6" s="26"/>
      <c r="G6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86CB-D412-4130-AEF7-C96470097E7B}">
  <dimension ref="A1:AJ39"/>
  <sheetViews>
    <sheetView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12.85546875" style="11" customWidth="1"/>
    <col min="2" max="4" width="21.140625" style="36" customWidth="1"/>
    <col min="5" max="5" width="20.28515625" style="36" customWidth="1"/>
    <col min="6" max="6" width="19.5703125" style="36" customWidth="1"/>
    <col min="7" max="7" width="14" style="36" customWidth="1"/>
    <col min="8" max="8" width="18.140625" style="36" customWidth="1"/>
    <col min="9" max="9" width="15.7109375" style="36" customWidth="1"/>
    <col min="10" max="10" width="19.42578125" style="36" customWidth="1"/>
    <col min="11" max="11" width="18.85546875" style="36" customWidth="1"/>
    <col min="12" max="12" width="15.5703125" style="36" customWidth="1"/>
    <col min="13" max="13" width="19.7109375" style="36" customWidth="1"/>
    <col min="14" max="14" width="18.7109375" style="36" customWidth="1"/>
    <col min="15" max="15" width="17.140625" style="36" customWidth="1"/>
    <col min="16" max="16" width="19.28515625" style="36" customWidth="1"/>
    <col min="17" max="17" width="19.85546875" style="36" customWidth="1"/>
    <col min="18" max="18" width="19.42578125" style="36" customWidth="1"/>
    <col min="19" max="19" width="20" style="36" customWidth="1"/>
    <col min="20" max="20" width="23" style="36" customWidth="1"/>
    <col min="21" max="21" width="25.140625" style="36" customWidth="1"/>
    <col min="22" max="22" width="19.28515625" style="36" customWidth="1"/>
    <col min="23" max="23" width="17.140625" style="36" customWidth="1"/>
    <col min="24" max="24" width="19.5703125" style="36" customWidth="1"/>
    <col min="25" max="25" width="18.85546875" style="36" customWidth="1"/>
    <col min="26" max="26" width="16.85546875" style="36" customWidth="1"/>
    <col min="27" max="27" width="15.5703125" style="36" customWidth="1"/>
    <col min="28" max="28" width="17.140625" style="36" customWidth="1"/>
    <col min="29" max="29" width="21.5703125" style="36" customWidth="1"/>
    <col min="30" max="30" width="17" style="36" customWidth="1"/>
    <col min="31" max="31" width="18.85546875" style="36" customWidth="1"/>
    <col min="32" max="32" width="14.85546875" style="36" customWidth="1"/>
    <col min="33" max="33" width="18.140625" style="36" customWidth="1"/>
    <col min="34" max="34" width="19" style="36" customWidth="1"/>
    <col min="35" max="35" width="13.5703125" style="36" customWidth="1"/>
    <col min="36" max="36" width="21.28515625" style="36" customWidth="1"/>
    <col min="37" max="37" width="20.5703125" style="36" customWidth="1"/>
    <col min="38" max="16384" width="9.140625" style="36"/>
  </cols>
  <sheetData>
    <row r="1" spans="1:28" s="35" customFormat="1" ht="14.25" x14ac:dyDescent="0.2">
      <c r="A1" s="34" t="s">
        <v>304</v>
      </c>
    </row>
    <row r="2" spans="1:28" s="35" customFormat="1" ht="14.25" x14ac:dyDescent="0.2">
      <c r="A2" s="34"/>
      <c r="B2" s="35" t="s">
        <v>305</v>
      </c>
      <c r="E2" s="35" t="s">
        <v>307</v>
      </c>
      <c r="G2" s="35" t="s">
        <v>311</v>
      </c>
    </row>
    <row r="3" spans="1:28" s="37" customFormat="1" ht="35.25" customHeight="1" x14ac:dyDescent="0.25">
      <c r="A3" s="32"/>
      <c r="B3" s="40" t="s">
        <v>309</v>
      </c>
      <c r="C3" s="40" t="s">
        <v>310</v>
      </c>
      <c r="D3" s="40" t="s">
        <v>338</v>
      </c>
    </row>
    <row r="4" spans="1:28" x14ac:dyDescent="0.25">
      <c r="A4" s="33">
        <v>44539</v>
      </c>
      <c r="B4" s="36">
        <v>35454.449999999997</v>
      </c>
      <c r="D4" s="36">
        <f>C4-B4</f>
        <v>-35454.449999999997</v>
      </c>
      <c r="F4" s="36">
        <v>10720</v>
      </c>
      <c r="G4" s="36">
        <v>14154</v>
      </c>
      <c r="I4" s="36">
        <v>13764</v>
      </c>
      <c r="L4" s="36">
        <v>10720</v>
      </c>
      <c r="M4" s="36">
        <v>11128.33</v>
      </c>
      <c r="N4" s="36">
        <v>10720</v>
      </c>
    </row>
    <row r="5" spans="1:28" x14ac:dyDescent="0.25">
      <c r="A5" s="33">
        <v>44554</v>
      </c>
      <c r="F5" s="36">
        <v>3200</v>
      </c>
      <c r="G5" s="36">
        <v>4000</v>
      </c>
      <c r="I5" s="36">
        <v>4000</v>
      </c>
      <c r="L5" s="36">
        <v>3200</v>
      </c>
      <c r="M5" s="36">
        <v>4000</v>
      </c>
      <c r="N5" s="36">
        <v>3200</v>
      </c>
    </row>
    <row r="6" spans="1:28" x14ac:dyDescent="0.25">
      <c r="A6" s="33">
        <v>44571</v>
      </c>
      <c r="B6" s="36">
        <v>24000</v>
      </c>
      <c r="E6" s="36">
        <v>8160</v>
      </c>
      <c r="F6" s="36">
        <v>8160</v>
      </c>
      <c r="G6" s="36">
        <v>8160</v>
      </c>
      <c r="H6" s="36">
        <v>8160</v>
      </c>
      <c r="I6" s="36">
        <v>8160</v>
      </c>
    </row>
    <row r="7" spans="1:28" x14ac:dyDescent="0.25">
      <c r="A7" s="33">
        <v>44586</v>
      </c>
      <c r="B7" s="36">
        <v>24000</v>
      </c>
      <c r="F7" s="36">
        <v>7000</v>
      </c>
      <c r="G7" s="36">
        <v>8000</v>
      </c>
      <c r="I7" s="36">
        <v>8000</v>
      </c>
      <c r="L7" s="36">
        <v>7000</v>
      </c>
      <c r="M7" s="36">
        <v>8000</v>
      </c>
      <c r="N7" s="36">
        <v>7000</v>
      </c>
    </row>
    <row r="8" spans="1:28" x14ac:dyDescent="0.25">
      <c r="A8" s="33">
        <v>44596</v>
      </c>
      <c r="M8" s="36">
        <v>16930.900000000001</v>
      </c>
    </row>
    <row r="9" spans="1:28" x14ac:dyDescent="0.25">
      <c r="A9" s="33">
        <v>44602</v>
      </c>
      <c r="B9" s="36">
        <v>28200</v>
      </c>
      <c r="F9" s="36">
        <v>8225</v>
      </c>
      <c r="G9" s="36">
        <v>10154</v>
      </c>
      <c r="I9" s="36">
        <v>9764</v>
      </c>
      <c r="L9" s="36">
        <v>8225</v>
      </c>
      <c r="M9" s="36">
        <v>6803.33</v>
      </c>
      <c r="N9" s="36">
        <v>8225</v>
      </c>
    </row>
    <row r="10" spans="1:28" x14ac:dyDescent="0.25">
      <c r="A10" s="33">
        <v>44617</v>
      </c>
      <c r="B10" s="36">
        <v>24000</v>
      </c>
      <c r="F10" s="36">
        <v>7000</v>
      </c>
      <c r="G10" s="36">
        <v>8000</v>
      </c>
      <c r="I10" s="36">
        <v>8000</v>
      </c>
      <c r="L10" s="36">
        <v>7000</v>
      </c>
      <c r="N10" s="36">
        <v>7000</v>
      </c>
    </row>
    <row r="11" spans="1:28" x14ac:dyDescent="0.25">
      <c r="A11" s="33">
        <v>44620</v>
      </c>
      <c r="M11" s="36">
        <v>1488.21</v>
      </c>
    </row>
    <row r="12" spans="1:28" x14ac:dyDescent="0.25">
      <c r="A12" s="33">
        <v>44630</v>
      </c>
      <c r="B12" s="36">
        <v>28200</v>
      </c>
      <c r="F12" s="36">
        <v>8225</v>
      </c>
      <c r="G12" s="36">
        <v>10154</v>
      </c>
      <c r="I12" s="36">
        <v>9764</v>
      </c>
      <c r="L12" s="36">
        <v>8225</v>
      </c>
      <c r="M12" s="36">
        <v>3052.94</v>
      </c>
      <c r="N12" s="36">
        <v>8225</v>
      </c>
    </row>
    <row r="13" spans="1:28" x14ac:dyDescent="0.25">
      <c r="A13" s="33">
        <v>44645</v>
      </c>
      <c r="B13" s="36">
        <v>24000</v>
      </c>
      <c r="F13" s="36">
        <v>7000</v>
      </c>
      <c r="G13" s="36">
        <v>8000</v>
      </c>
      <c r="I13" s="36">
        <v>8000</v>
      </c>
      <c r="L13" s="36">
        <v>7000</v>
      </c>
      <c r="M13" s="36">
        <v>8000</v>
      </c>
      <c r="N13" s="36">
        <v>7000</v>
      </c>
    </row>
    <row r="14" spans="1:28" x14ac:dyDescent="0.25">
      <c r="A14" s="33">
        <v>44659</v>
      </c>
      <c r="B14" s="36">
        <v>28200</v>
      </c>
      <c r="F14" s="36">
        <v>8225</v>
      </c>
      <c r="G14" s="36">
        <v>10154</v>
      </c>
      <c r="I14" s="36">
        <v>9764</v>
      </c>
      <c r="L14" s="36">
        <v>8225</v>
      </c>
      <c r="M14" s="36">
        <v>3507.96</v>
      </c>
      <c r="N14" s="36">
        <v>8225</v>
      </c>
    </row>
    <row r="15" spans="1:28" x14ac:dyDescent="0.25">
      <c r="A15" s="33">
        <v>44676</v>
      </c>
      <c r="B15" s="36">
        <v>24000</v>
      </c>
      <c r="F15" s="36">
        <v>7000</v>
      </c>
      <c r="G15" s="36">
        <v>8000</v>
      </c>
      <c r="I15" s="36">
        <v>8000</v>
      </c>
      <c r="L15" s="36">
        <v>7000</v>
      </c>
      <c r="M15" s="36">
        <v>8000</v>
      </c>
    </row>
    <row r="16" spans="1:28" x14ac:dyDescent="0.25">
      <c r="A16" s="33">
        <v>44693</v>
      </c>
      <c r="B16" s="36">
        <v>28200</v>
      </c>
      <c r="E16" s="36">
        <v>15225</v>
      </c>
      <c r="F16" s="36">
        <v>8225</v>
      </c>
      <c r="G16" s="36">
        <v>10154</v>
      </c>
      <c r="H16" s="36">
        <v>15225</v>
      </c>
      <c r="I16" s="36">
        <v>9764</v>
      </c>
      <c r="L16" s="36">
        <v>8225</v>
      </c>
      <c r="M16" s="36">
        <v>6803.33</v>
      </c>
      <c r="O16" s="36">
        <v>15225</v>
      </c>
      <c r="P16" s="36">
        <v>15225</v>
      </c>
      <c r="Q16" s="36">
        <v>15225</v>
      </c>
      <c r="R16" s="36">
        <v>15225</v>
      </c>
      <c r="S16" s="36">
        <v>15225</v>
      </c>
      <c r="T16" s="36">
        <v>15225</v>
      </c>
      <c r="U16" s="36">
        <v>15225</v>
      </c>
      <c r="V16" s="36">
        <v>15225</v>
      </c>
      <c r="W16" s="36">
        <v>15225</v>
      </c>
      <c r="X16" s="36">
        <v>15225</v>
      </c>
      <c r="Y16" s="36">
        <v>15225</v>
      </c>
      <c r="Z16" s="36">
        <v>15225</v>
      </c>
      <c r="AA16" s="36">
        <v>15225</v>
      </c>
      <c r="AB16" s="36">
        <v>15225</v>
      </c>
    </row>
    <row r="17" spans="1:32" x14ac:dyDescent="0.25">
      <c r="A17" s="33">
        <v>44705</v>
      </c>
      <c r="N17" s="36">
        <v>13717.92</v>
      </c>
    </row>
    <row r="18" spans="1:32" x14ac:dyDescent="0.25">
      <c r="A18" s="33">
        <v>44706</v>
      </c>
      <c r="B18" s="36">
        <v>24000</v>
      </c>
      <c r="F18" s="36">
        <v>7000</v>
      </c>
      <c r="G18" s="36">
        <v>8000</v>
      </c>
      <c r="I18" s="36">
        <v>8000</v>
      </c>
      <c r="L18" s="36">
        <v>7000</v>
      </c>
      <c r="M18" s="36">
        <v>8000</v>
      </c>
      <c r="N18" s="36">
        <v>7000</v>
      </c>
    </row>
    <row r="19" spans="1:32" x14ac:dyDescent="0.25">
      <c r="A19" s="33">
        <v>44713</v>
      </c>
      <c r="G19" s="36">
        <v>9065.8799999999992</v>
      </c>
    </row>
    <row r="20" spans="1:32" x14ac:dyDescent="0.25">
      <c r="A20" s="33">
        <v>44722</v>
      </c>
      <c r="B20" s="36">
        <v>28200</v>
      </c>
      <c r="E20" s="36">
        <v>15225</v>
      </c>
      <c r="F20" s="36">
        <v>4419</v>
      </c>
      <c r="G20" s="36">
        <v>10154</v>
      </c>
      <c r="H20" s="36">
        <v>15225</v>
      </c>
      <c r="I20" s="36">
        <v>9764</v>
      </c>
      <c r="L20" s="36">
        <v>8225</v>
      </c>
      <c r="M20" s="36">
        <v>6803.33</v>
      </c>
      <c r="N20" s="36">
        <v>4418</v>
      </c>
      <c r="R20" s="36">
        <v>15225</v>
      </c>
      <c r="U20" s="36">
        <v>15225</v>
      </c>
      <c r="W20" s="36">
        <v>15225</v>
      </c>
      <c r="X20" s="36">
        <v>15225</v>
      </c>
    </row>
    <row r="21" spans="1:32" x14ac:dyDescent="0.25">
      <c r="A21" s="33">
        <v>44742</v>
      </c>
      <c r="L21" s="36">
        <v>13869.8</v>
      </c>
    </row>
    <row r="22" spans="1:32" x14ac:dyDescent="0.25">
      <c r="A22" s="33">
        <v>44749</v>
      </c>
      <c r="B22" s="36">
        <v>24000</v>
      </c>
      <c r="F22" s="36">
        <v>7000</v>
      </c>
      <c r="G22" s="36">
        <v>8000</v>
      </c>
      <c r="I22" s="36">
        <v>8000</v>
      </c>
      <c r="L22" s="36">
        <v>7000</v>
      </c>
      <c r="M22" s="36">
        <v>8000</v>
      </c>
      <c r="N22" s="36">
        <v>7000</v>
      </c>
    </row>
    <row r="23" spans="1:32" x14ac:dyDescent="0.25">
      <c r="A23" s="33">
        <v>44753</v>
      </c>
      <c r="B23" s="36">
        <v>28200</v>
      </c>
      <c r="G23" s="36">
        <v>1114.19</v>
      </c>
      <c r="I23" s="36">
        <v>9764</v>
      </c>
      <c r="L23" s="36">
        <v>9617</v>
      </c>
      <c r="M23" s="36">
        <v>6803.33</v>
      </c>
    </row>
    <row r="24" spans="1:32" x14ac:dyDescent="0.25">
      <c r="A24" s="33">
        <v>44768</v>
      </c>
      <c r="B24" s="36">
        <v>24000</v>
      </c>
      <c r="F24" s="36">
        <v>7640</v>
      </c>
      <c r="G24" s="36">
        <v>8000</v>
      </c>
      <c r="I24" s="36">
        <v>8000</v>
      </c>
      <c r="M24" s="36">
        <v>8000</v>
      </c>
    </row>
    <row r="25" spans="1:32" x14ac:dyDescent="0.25">
      <c r="A25" s="33">
        <v>44783</v>
      </c>
      <c r="B25" s="36">
        <v>28200</v>
      </c>
      <c r="F25" s="36">
        <v>8977</v>
      </c>
      <c r="G25" s="36">
        <v>10154</v>
      </c>
      <c r="I25" s="36">
        <v>9764</v>
      </c>
      <c r="L25" s="36">
        <v>790.52</v>
      </c>
      <c r="M25" s="36">
        <v>6803.33</v>
      </c>
    </row>
    <row r="26" spans="1:32" x14ac:dyDescent="0.25">
      <c r="A26" s="33">
        <v>44798</v>
      </c>
      <c r="B26" s="36">
        <v>24000</v>
      </c>
      <c r="F26" s="36">
        <v>7640</v>
      </c>
      <c r="G26" s="36">
        <v>8000</v>
      </c>
      <c r="I26" s="36">
        <v>8000</v>
      </c>
      <c r="L26" s="36">
        <v>7640</v>
      </c>
      <c r="M26" s="36">
        <v>8000</v>
      </c>
    </row>
    <row r="27" spans="1:32" x14ac:dyDescent="0.25">
      <c r="A27" s="33">
        <v>44813</v>
      </c>
      <c r="B27" s="36">
        <v>28200</v>
      </c>
      <c r="F27" s="36">
        <v>8977</v>
      </c>
      <c r="G27" s="36">
        <v>10154</v>
      </c>
      <c r="I27" s="36">
        <v>9764</v>
      </c>
      <c r="L27" s="36">
        <v>8977</v>
      </c>
      <c r="M27" s="36">
        <v>6803.33</v>
      </c>
    </row>
    <row r="28" spans="1:32" x14ac:dyDescent="0.25">
      <c r="A28" s="33">
        <v>44827</v>
      </c>
      <c r="B28" s="36">
        <v>24000</v>
      </c>
      <c r="F28" s="36">
        <v>7640</v>
      </c>
      <c r="G28" s="36">
        <v>8000</v>
      </c>
      <c r="L28" s="36">
        <v>7640</v>
      </c>
      <c r="M28" s="36">
        <v>8000</v>
      </c>
    </row>
    <row r="29" spans="1:32" x14ac:dyDescent="0.25">
      <c r="A29" s="33">
        <v>44845</v>
      </c>
      <c r="B29" s="36">
        <v>28200</v>
      </c>
      <c r="F29" s="36">
        <v>8977</v>
      </c>
      <c r="G29" s="36">
        <v>10154</v>
      </c>
      <c r="I29" s="36">
        <v>5109.55</v>
      </c>
      <c r="J29" s="36">
        <v>17500</v>
      </c>
      <c r="K29" s="36">
        <v>17500</v>
      </c>
      <c r="L29" s="36">
        <v>8977</v>
      </c>
      <c r="M29" s="36">
        <v>6803.33</v>
      </c>
      <c r="Z29" s="36">
        <v>12528</v>
      </c>
      <c r="AC29" s="36">
        <v>17500</v>
      </c>
      <c r="AD29" s="36">
        <v>17500</v>
      </c>
      <c r="AE29" s="36">
        <v>17500</v>
      </c>
      <c r="AF29" s="36">
        <v>17500</v>
      </c>
    </row>
    <row r="30" spans="1:32" x14ac:dyDescent="0.25">
      <c r="A30" s="33">
        <v>44859</v>
      </c>
      <c r="B30" s="36">
        <v>24000</v>
      </c>
      <c r="F30" s="36">
        <v>7640</v>
      </c>
      <c r="G30" s="36">
        <v>8000</v>
      </c>
      <c r="L30" s="36">
        <v>7640</v>
      </c>
      <c r="M30" s="36">
        <v>8000</v>
      </c>
    </row>
    <row r="31" spans="1:32" x14ac:dyDescent="0.25">
      <c r="A31" s="33">
        <v>44865</v>
      </c>
      <c r="L31" s="36">
        <v>27408.85</v>
      </c>
    </row>
    <row r="32" spans="1:32" x14ac:dyDescent="0.25">
      <c r="A32" s="33">
        <v>44879</v>
      </c>
      <c r="B32" s="36">
        <v>28200</v>
      </c>
      <c r="E32" s="36">
        <v>15225</v>
      </c>
      <c r="F32" s="36">
        <v>8977</v>
      </c>
      <c r="G32" s="36">
        <v>10154</v>
      </c>
      <c r="H32" s="36">
        <v>16617</v>
      </c>
      <c r="I32" s="36">
        <v>15149</v>
      </c>
      <c r="J32" s="36">
        <v>17500</v>
      </c>
      <c r="K32" s="36">
        <v>17500</v>
      </c>
      <c r="X32" s="36">
        <v>15225</v>
      </c>
      <c r="AE32" s="36">
        <v>17500</v>
      </c>
    </row>
    <row r="33" spans="1:36" x14ac:dyDescent="0.25">
      <c r="A33" s="33">
        <v>44890</v>
      </c>
      <c r="B33" s="36">
        <v>24000</v>
      </c>
      <c r="F33" s="36">
        <v>7640</v>
      </c>
      <c r="G33" s="36">
        <v>8000</v>
      </c>
      <c r="H33" s="36">
        <v>7640</v>
      </c>
      <c r="I33" s="36">
        <v>8000</v>
      </c>
      <c r="M33" s="36">
        <v>8000</v>
      </c>
    </row>
    <row r="34" spans="1:36" x14ac:dyDescent="0.25">
      <c r="A34" s="33">
        <v>44910</v>
      </c>
      <c r="B34" s="36">
        <v>28200</v>
      </c>
      <c r="F34" s="36">
        <v>8977</v>
      </c>
      <c r="G34" s="36">
        <v>10154</v>
      </c>
      <c r="H34" s="36">
        <v>8977</v>
      </c>
      <c r="I34" s="36">
        <v>9565</v>
      </c>
      <c r="J34" s="36">
        <v>17500</v>
      </c>
      <c r="K34" s="36">
        <v>17500</v>
      </c>
      <c r="Q34" s="36">
        <v>17500</v>
      </c>
      <c r="AC34" s="36">
        <v>17500</v>
      </c>
      <c r="AE34" s="36">
        <v>22500</v>
      </c>
      <c r="AG34" s="36">
        <v>17500</v>
      </c>
      <c r="AH34" s="36">
        <v>17500</v>
      </c>
      <c r="AI34" s="36">
        <v>17500</v>
      </c>
      <c r="AJ34" s="36">
        <v>17500</v>
      </c>
    </row>
    <row r="35" spans="1:36" x14ac:dyDescent="0.25">
      <c r="A35" s="33">
        <v>44921</v>
      </c>
      <c r="B35" s="36">
        <v>24000</v>
      </c>
      <c r="F35" s="36">
        <v>7640</v>
      </c>
      <c r="G35" s="36">
        <v>8000</v>
      </c>
      <c r="H35" s="36">
        <v>7640</v>
      </c>
      <c r="I35" s="36">
        <v>8000</v>
      </c>
    </row>
    <row r="36" spans="1:36" x14ac:dyDescent="0.25">
      <c r="A36" s="33">
        <v>44936</v>
      </c>
      <c r="B36" s="36">
        <v>28200</v>
      </c>
      <c r="F36" s="36">
        <v>22400</v>
      </c>
      <c r="G36" s="36">
        <v>10154</v>
      </c>
      <c r="H36" s="36">
        <v>8977</v>
      </c>
      <c r="I36" s="36">
        <v>9764</v>
      </c>
      <c r="J36" s="36">
        <v>17500</v>
      </c>
      <c r="K36" s="36">
        <v>17500</v>
      </c>
      <c r="O36" s="36">
        <v>17500</v>
      </c>
      <c r="Q36" s="36">
        <v>17500</v>
      </c>
    </row>
    <row r="37" spans="1:36" x14ac:dyDescent="0.25">
      <c r="A37" s="33">
        <v>44952</v>
      </c>
      <c r="B37" s="36">
        <v>24000</v>
      </c>
      <c r="F37" s="36">
        <v>8160</v>
      </c>
      <c r="G37" s="36">
        <v>8160</v>
      </c>
      <c r="H37" s="36">
        <v>8160</v>
      </c>
      <c r="I37" s="36">
        <v>8160</v>
      </c>
      <c r="J37" s="36">
        <v>8160</v>
      </c>
      <c r="K37" s="36">
        <v>8160</v>
      </c>
    </row>
    <row r="38" spans="1:36" x14ac:dyDescent="0.25">
      <c r="A38" s="33">
        <v>44967</v>
      </c>
      <c r="B38" s="36">
        <v>28200</v>
      </c>
      <c r="E38" s="36">
        <v>5324.4</v>
      </c>
      <c r="F38" s="36">
        <v>714</v>
      </c>
      <c r="G38" s="36">
        <v>10342</v>
      </c>
      <c r="H38" s="36">
        <v>9588</v>
      </c>
      <c r="I38" s="36">
        <v>9952</v>
      </c>
      <c r="J38" s="36">
        <v>9588</v>
      </c>
      <c r="K38" s="36">
        <v>9588</v>
      </c>
    </row>
    <row r="39" spans="1:36" x14ac:dyDescent="0.25">
      <c r="A39" s="33">
        <v>44979</v>
      </c>
      <c r="B39" s="36">
        <v>24000</v>
      </c>
      <c r="E39" s="36">
        <v>8160</v>
      </c>
      <c r="F39" s="36">
        <v>8160</v>
      </c>
      <c r="G39" s="36">
        <v>8160</v>
      </c>
      <c r="H39" s="36">
        <v>8160</v>
      </c>
      <c r="I39" s="36">
        <v>8160</v>
      </c>
      <c r="K39" s="36">
        <v>8160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84A68-8395-4945-9005-BF42941A7725}">
  <dimension ref="A1:H23"/>
  <sheetViews>
    <sheetView workbookViewId="0">
      <pane ySplit="2" topLeftCell="A3" activePane="bottomLeft" state="frozen"/>
      <selection pane="bottomLeft" activeCell="C7" sqref="C7"/>
    </sheetView>
  </sheetViews>
  <sheetFormatPr defaultRowHeight="15" x14ac:dyDescent="0.25"/>
  <cols>
    <col min="1" max="1" width="13.42578125" style="39" customWidth="1"/>
    <col min="2" max="2" width="20.5703125" style="36" customWidth="1"/>
    <col min="3" max="3" width="18.85546875" style="36" customWidth="1"/>
    <col min="4" max="5" width="18.140625" style="36" customWidth="1"/>
    <col min="6" max="6" width="21.5703125" style="36" customWidth="1"/>
    <col min="7" max="7" width="20.85546875" style="36" customWidth="1"/>
    <col min="8" max="8" width="18.42578125" style="36" customWidth="1"/>
    <col min="9" max="9" width="12.140625" style="36" customWidth="1"/>
    <col min="10" max="16384" width="9.140625" style="36"/>
  </cols>
  <sheetData>
    <row r="1" spans="1:8" x14ac:dyDescent="0.25">
      <c r="A1" s="38" t="s">
        <v>306</v>
      </c>
    </row>
    <row r="2" spans="1:8" x14ac:dyDescent="0.25">
      <c r="B2" s="35" t="s">
        <v>307</v>
      </c>
      <c r="C2" s="35" t="s">
        <v>308</v>
      </c>
      <c r="D2" s="35" t="s">
        <v>308</v>
      </c>
      <c r="H2" s="36" t="s">
        <v>305</v>
      </c>
    </row>
    <row r="3" spans="1:8" x14ac:dyDescent="0.25">
      <c r="A3" s="39">
        <v>44618</v>
      </c>
      <c r="D3" s="36">
        <v>7200</v>
      </c>
      <c r="H3" s="36">
        <v>10000</v>
      </c>
    </row>
    <row r="4" spans="1:8" x14ac:dyDescent="0.25">
      <c r="A4" s="39">
        <v>44692</v>
      </c>
      <c r="C4" s="36">
        <v>3624.67</v>
      </c>
      <c r="D4" s="36">
        <v>8460</v>
      </c>
      <c r="E4" s="36">
        <v>3624.67</v>
      </c>
      <c r="F4" s="36">
        <v>4350</v>
      </c>
      <c r="H4" s="36">
        <v>33500</v>
      </c>
    </row>
    <row r="5" spans="1:8" x14ac:dyDescent="0.25">
      <c r="A5" s="39">
        <v>44705</v>
      </c>
      <c r="C5" s="36">
        <v>7000</v>
      </c>
      <c r="D5" s="36">
        <v>7200</v>
      </c>
      <c r="E5" s="36">
        <v>7000</v>
      </c>
      <c r="F5" s="36">
        <v>7000</v>
      </c>
      <c r="H5" s="36">
        <v>10000</v>
      </c>
    </row>
    <row r="6" spans="1:8" x14ac:dyDescent="0.25">
      <c r="A6" s="39">
        <v>44722</v>
      </c>
      <c r="C6" s="36">
        <v>8225</v>
      </c>
      <c r="D6" s="36">
        <v>8460</v>
      </c>
      <c r="E6" s="36">
        <v>8225</v>
      </c>
      <c r="F6" s="36">
        <v>8225</v>
      </c>
      <c r="H6" s="36">
        <v>33500</v>
      </c>
    </row>
    <row r="7" spans="1:8" x14ac:dyDescent="0.25">
      <c r="A7" s="39">
        <v>44736</v>
      </c>
      <c r="C7" s="36">
        <v>7000</v>
      </c>
      <c r="D7" s="36">
        <v>7200</v>
      </c>
      <c r="E7" s="36">
        <v>7000</v>
      </c>
      <c r="F7" s="36">
        <v>7000</v>
      </c>
      <c r="H7" s="36">
        <v>10000</v>
      </c>
    </row>
    <row r="8" spans="1:8" x14ac:dyDescent="0.25">
      <c r="A8" s="39">
        <v>44750</v>
      </c>
      <c r="C8" s="36">
        <v>9617</v>
      </c>
      <c r="D8" s="36">
        <v>9417</v>
      </c>
      <c r="E8" s="36">
        <v>9617</v>
      </c>
      <c r="F8" s="36">
        <v>9617</v>
      </c>
      <c r="H8" s="36">
        <v>33500</v>
      </c>
    </row>
    <row r="9" spans="1:8" x14ac:dyDescent="0.25">
      <c r="A9" s="39">
        <v>44768</v>
      </c>
      <c r="C9" s="36">
        <v>7640</v>
      </c>
      <c r="D9" s="36">
        <v>7640</v>
      </c>
      <c r="E9" s="36">
        <v>7640</v>
      </c>
      <c r="F9" s="36">
        <v>7640</v>
      </c>
      <c r="H9" s="36">
        <v>10000</v>
      </c>
    </row>
    <row r="10" spans="1:8" x14ac:dyDescent="0.25">
      <c r="A10" s="39">
        <v>44783</v>
      </c>
      <c r="C10" s="36">
        <v>8977</v>
      </c>
      <c r="D10" s="36">
        <v>8977</v>
      </c>
      <c r="E10" s="36">
        <v>8977</v>
      </c>
      <c r="F10" s="36">
        <v>8977</v>
      </c>
      <c r="H10" s="36">
        <v>33500</v>
      </c>
    </row>
    <row r="11" spans="1:8" x14ac:dyDescent="0.25">
      <c r="A11" s="39">
        <v>44798</v>
      </c>
      <c r="C11" s="36">
        <v>7640</v>
      </c>
      <c r="D11" s="36">
        <v>7640</v>
      </c>
      <c r="E11" s="36">
        <v>7640</v>
      </c>
      <c r="F11" s="36">
        <v>7640</v>
      </c>
      <c r="H11" s="36">
        <v>10000</v>
      </c>
    </row>
    <row r="12" spans="1:8" x14ac:dyDescent="0.25">
      <c r="A12" s="39">
        <v>44813</v>
      </c>
      <c r="C12" s="36">
        <v>8977</v>
      </c>
      <c r="D12" s="36">
        <v>8977</v>
      </c>
      <c r="E12" s="36">
        <v>8977</v>
      </c>
      <c r="F12" s="36">
        <v>8977</v>
      </c>
      <c r="H12" s="36">
        <v>33500</v>
      </c>
    </row>
    <row r="13" spans="1:8" x14ac:dyDescent="0.25">
      <c r="A13" s="39">
        <v>44827</v>
      </c>
      <c r="C13" s="36">
        <v>7640</v>
      </c>
      <c r="D13" s="36">
        <v>7640</v>
      </c>
      <c r="E13" s="36">
        <v>7640</v>
      </c>
      <c r="F13" s="36">
        <v>7640</v>
      </c>
      <c r="H13" s="36">
        <v>10000</v>
      </c>
    </row>
    <row r="14" spans="1:8" x14ac:dyDescent="0.25">
      <c r="A14" s="39">
        <v>44848</v>
      </c>
      <c r="C14" s="36">
        <v>8977</v>
      </c>
      <c r="D14" s="36">
        <v>8977</v>
      </c>
      <c r="E14" s="36">
        <v>8977</v>
      </c>
      <c r="F14" s="36">
        <v>8977</v>
      </c>
      <c r="H14" s="36">
        <v>33500</v>
      </c>
    </row>
    <row r="15" spans="1:8" x14ac:dyDescent="0.25">
      <c r="A15" s="39">
        <v>44859</v>
      </c>
      <c r="C15" s="36">
        <v>7640</v>
      </c>
      <c r="D15" s="36">
        <v>7640</v>
      </c>
      <c r="E15" s="36">
        <v>7640</v>
      </c>
      <c r="F15" s="36">
        <v>7640</v>
      </c>
      <c r="H15" s="36">
        <v>10000</v>
      </c>
    </row>
    <row r="16" spans="1:8" x14ac:dyDescent="0.25">
      <c r="A16" s="39">
        <v>44886</v>
      </c>
      <c r="C16" s="36">
        <v>8977</v>
      </c>
      <c r="D16" s="36">
        <v>8977</v>
      </c>
      <c r="E16" s="36">
        <v>8977</v>
      </c>
      <c r="F16" s="36">
        <v>8977</v>
      </c>
      <c r="H16" s="36">
        <v>33500</v>
      </c>
    </row>
    <row r="17" spans="1:8" x14ac:dyDescent="0.25">
      <c r="A17" s="39">
        <v>44890</v>
      </c>
      <c r="B17" s="36">
        <v>7640</v>
      </c>
      <c r="C17" s="36">
        <v>7640</v>
      </c>
      <c r="D17" s="36">
        <v>7640</v>
      </c>
      <c r="E17" s="36">
        <v>7640</v>
      </c>
      <c r="F17" s="36">
        <v>7640</v>
      </c>
      <c r="H17" s="36">
        <v>10000</v>
      </c>
    </row>
    <row r="18" spans="1:8" x14ac:dyDescent="0.25">
      <c r="A18" s="39">
        <v>44911</v>
      </c>
      <c r="B18" s="36">
        <v>3485.75</v>
      </c>
      <c r="C18" s="36">
        <v>7640</v>
      </c>
      <c r="D18" s="36">
        <v>7640</v>
      </c>
      <c r="E18" s="36">
        <v>7640</v>
      </c>
      <c r="F18" s="36">
        <v>7640</v>
      </c>
      <c r="G18" s="36">
        <v>2728.57</v>
      </c>
      <c r="H18" s="36">
        <v>10000</v>
      </c>
    </row>
    <row r="19" spans="1:8" x14ac:dyDescent="0.25">
      <c r="A19" s="39">
        <v>44918</v>
      </c>
      <c r="B19" s="36">
        <v>7640</v>
      </c>
      <c r="C19" s="36">
        <v>7640</v>
      </c>
      <c r="D19" s="36">
        <v>7640</v>
      </c>
      <c r="E19" s="36">
        <v>7640</v>
      </c>
      <c r="F19" s="36">
        <v>7640</v>
      </c>
      <c r="G19" s="36">
        <v>7640</v>
      </c>
      <c r="H19" s="36">
        <v>10000</v>
      </c>
    </row>
    <row r="20" spans="1:8" x14ac:dyDescent="0.25">
      <c r="A20" s="39">
        <v>44936</v>
      </c>
      <c r="B20" s="36">
        <v>8275.25</v>
      </c>
      <c r="C20" s="36">
        <v>8977</v>
      </c>
      <c r="D20" s="36">
        <v>8977</v>
      </c>
      <c r="E20" s="36">
        <v>8977</v>
      </c>
      <c r="F20" s="36">
        <v>8977</v>
      </c>
      <c r="G20" s="36">
        <v>9350</v>
      </c>
      <c r="H20" s="36">
        <v>33500</v>
      </c>
    </row>
    <row r="21" spans="1:8" x14ac:dyDescent="0.25">
      <c r="A21" s="39">
        <v>44952</v>
      </c>
      <c r="C21" s="36">
        <v>8160</v>
      </c>
      <c r="D21" s="36">
        <v>8160</v>
      </c>
      <c r="E21" s="36">
        <v>8160</v>
      </c>
      <c r="F21" s="36">
        <v>8160</v>
      </c>
      <c r="G21" s="36">
        <v>8160</v>
      </c>
      <c r="H21" s="36">
        <v>10000</v>
      </c>
    </row>
    <row r="22" spans="1:8" x14ac:dyDescent="0.25">
      <c r="A22" s="39">
        <v>44967</v>
      </c>
      <c r="C22" s="36">
        <v>9588</v>
      </c>
      <c r="D22" s="36">
        <v>9588</v>
      </c>
      <c r="E22" s="36">
        <v>9588</v>
      </c>
      <c r="F22" s="36">
        <v>9588</v>
      </c>
      <c r="G22" s="36">
        <v>9952</v>
      </c>
      <c r="H22" s="36">
        <v>33500</v>
      </c>
    </row>
    <row r="23" spans="1:8" x14ac:dyDescent="0.25">
      <c r="A23" s="39">
        <v>44979</v>
      </c>
      <c r="C23" s="36">
        <v>8160</v>
      </c>
      <c r="D23" s="36">
        <v>8160</v>
      </c>
      <c r="E23" s="36">
        <v>8160</v>
      </c>
      <c r="F23" s="36">
        <v>8160</v>
      </c>
      <c r="G23" s="36">
        <v>8160</v>
      </c>
      <c r="H23" s="36">
        <v>10000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3"/>
  <sheetViews>
    <sheetView topLeftCell="A22" workbookViewId="0">
      <selection activeCell="A28" sqref="A28"/>
    </sheetView>
  </sheetViews>
  <sheetFormatPr defaultRowHeight="15" x14ac:dyDescent="0.25"/>
  <cols>
    <col min="1" max="1" width="76.85546875" style="1" customWidth="1"/>
    <col min="2" max="16384" width="9.140625" style="1"/>
  </cols>
  <sheetData>
    <row r="1" spans="1:2" x14ac:dyDescent="0.25">
      <c r="A1" s="1" t="s">
        <v>22</v>
      </c>
    </row>
    <row r="3" spans="1:2" x14ac:dyDescent="0.25">
      <c r="A3" s="2" t="s">
        <v>3</v>
      </c>
      <c r="B3" s="28"/>
    </row>
    <row r="4" spans="1:2" x14ac:dyDescent="0.25">
      <c r="A4" s="1" t="s">
        <v>0</v>
      </c>
    </row>
    <row r="5" spans="1:2" x14ac:dyDescent="0.25">
      <c r="A5" s="1" t="s">
        <v>2</v>
      </c>
      <c r="B5" s="1" t="s">
        <v>5</v>
      </c>
    </row>
    <row r="6" spans="1:2" x14ac:dyDescent="0.25">
      <c r="A6" s="1" t="s">
        <v>1</v>
      </c>
      <c r="B6" s="1" t="s">
        <v>4</v>
      </c>
    </row>
    <row r="9" spans="1:2" x14ac:dyDescent="0.25">
      <c r="A9" s="2" t="s">
        <v>6</v>
      </c>
      <c r="B9" s="28"/>
    </row>
    <row r="10" spans="1:2" x14ac:dyDescent="0.25">
      <c r="A10" s="3" t="s">
        <v>152</v>
      </c>
    </row>
    <row r="11" spans="1:2" x14ac:dyDescent="0.25">
      <c r="A11" s="1" t="s">
        <v>7</v>
      </c>
    </row>
    <row r="13" spans="1:2" s="6" customFormat="1" x14ac:dyDescent="0.25">
      <c r="A13" s="6" t="s">
        <v>58</v>
      </c>
    </row>
    <row r="14" spans="1:2" x14ac:dyDescent="0.25">
      <c r="A14" s="1" t="s">
        <v>149</v>
      </c>
    </row>
    <row r="15" spans="1:2" x14ac:dyDescent="0.25">
      <c r="A15" s="1" t="s">
        <v>150</v>
      </c>
    </row>
    <row r="16" spans="1:2" x14ac:dyDescent="0.25">
      <c r="A16" s="1" t="s">
        <v>151</v>
      </c>
    </row>
    <row r="17" spans="1:2" x14ac:dyDescent="0.25">
      <c r="A17" s="1" t="s">
        <v>59</v>
      </c>
    </row>
    <row r="18" spans="1:2" x14ac:dyDescent="0.25">
      <c r="A18" s="1" t="s">
        <v>157</v>
      </c>
    </row>
    <row r="20" spans="1:2" s="6" customFormat="1" x14ac:dyDescent="0.25">
      <c r="A20" s="6" t="s">
        <v>8</v>
      </c>
    </row>
    <row r="21" spans="1:2" x14ac:dyDescent="0.25">
      <c r="A21" s="1" t="s">
        <v>9</v>
      </c>
    </row>
    <row r="22" spans="1:2" x14ac:dyDescent="0.25">
      <c r="A22" s="1" t="s">
        <v>10</v>
      </c>
      <c r="B22" s="1" t="s">
        <v>104</v>
      </c>
    </row>
    <row r="23" spans="1:2" x14ac:dyDescent="0.25">
      <c r="A23" s="1" t="s">
        <v>11</v>
      </c>
      <c r="B23" s="1" t="s">
        <v>153</v>
      </c>
    </row>
    <row r="24" spans="1:2" s="6" customFormat="1" x14ac:dyDescent="0.25">
      <c r="A24" s="6" t="s">
        <v>20</v>
      </c>
    </row>
    <row r="25" spans="1:2" x14ac:dyDescent="0.25">
      <c r="A25" s="1" t="s">
        <v>9</v>
      </c>
    </row>
    <row r="26" spans="1:2" x14ac:dyDescent="0.25">
      <c r="A26" s="1" t="s">
        <v>10</v>
      </c>
    </row>
    <row r="27" spans="1:2" x14ac:dyDescent="0.25">
      <c r="A27" s="1" t="s">
        <v>11</v>
      </c>
    </row>
    <row r="28" spans="1:2" s="6" customFormat="1" x14ac:dyDescent="0.25">
      <c r="A28" s="6" t="s">
        <v>21</v>
      </c>
    </row>
    <row r="29" spans="1:2" x14ac:dyDescent="0.25">
      <c r="A29" s="1" t="s">
        <v>9</v>
      </c>
    </row>
    <row r="30" spans="1:2" x14ac:dyDescent="0.25">
      <c r="A30" s="1" t="s">
        <v>10</v>
      </c>
    </row>
    <row r="31" spans="1:2" x14ac:dyDescent="0.25">
      <c r="A31" s="1" t="s">
        <v>11</v>
      </c>
    </row>
    <row r="32" spans="1:2" s="6" customFormat="1" x14ac:dyDescent="0.25">
      <c r="A32" s="6" t="s">
        <v>12</v>
      </c>
    </row>
    <row r="33" spans="1:1" x14ac:dyDescent="0.25">
      <c r="A33" s="1" t="s">
        <v>9</v>
      </c>
    </row>
    <row r="34" spans="1:1" x14ac:dyDescent="0.25">
      <c r="A34" s="1" t="s">
        <v>10</v>
      </c>
    </row>
    <row r="35" spans="1:1" x14ac:dyDescent="0.25">
      <c r="A35" s="1" t="s">
        <v>11</v>
      </c>
    </row>
    <row r="36" spans="1:1" s="6" customFormat="1" x14ac:dyDescent="0.25">
      <c r="A36" s="6" t="s">
        <v>13</v>
      </c>
    </row>
    <row r="37" spans="1:1" x14ac:dyDescent="0.25">
      <c r="A37" s="1" t="s">
        <v>43</v>
      </c>
    </row>
    <row r="38" spans="1:1" x14ac:dyDescent="0.25">
      <c r="A38" s="1" t="s">
        <v>44</v>
      </c>
    </row>
    <row r="39" spans="1:1" x14ac:dyDescent="0.25">
      <c r="A39" s="1" t="s">
        <v>50</v>
      </c>
    </row>
    <row r="40" spans="1:1" x14ac:dyDescent="0.25">
      <c r="A40" s="1" t="s">
        <v>45</v>
      </c>
    </row>
    <row r="42" spans="1:1" s="30" customFormat="1" x14ac:dyDescent="0.25">
      <c r="A42" s="29" t="s">
        <v>61</v>
      </c>
    </row>
    <row r="43" spans="1:1" s="5" customFormat="1" x14ac:dyDescent="0.25">
      <c r="A43" s="1" t="s">
        <v>47</v>
      </c>
    </row>
    <row r="44" spans="1:1" x14ac:dyDescent="0.25">
      <c r="A44" s="1" t="s">
        <v>62</v>
      </c>
    </row>
    <row r="45" spans="1:1" x14ac:dyDescent="0.25">
      <c r="A45" s="1" t="s">
        <v>63</v>
      </c>
    </row>
    <row r="46" spans="1:1" x14ac:dyDescent="0.25">
      <c r="A46" s="1" t="s">
        <v>46</v>
      </c>
    </row>
    <row r="47" spans="1:1" x14ac:dyDescent="0.25">
      <c r="A47" s="1" t="s">
        <v>49</v>
      </c>
    </row>
    <row r="49" spans="1:1" s="30" customFormat="1" x14ac:dyDescent="0.25">
      <c r="A49" s="29" t="s">
        <v>51</v>
      </c>
    </row>
    <row r="50" spans="1:1" x14ac:dyDescent="0.25">
      <c r="A50" s="1" t="s">
        <v>53</v>
      </c>
    </row>
    <row r="51" spans="1:1" x14ac:dyDescent="0.25">
      <c r="A51" s="1" t="s">
        <v>52</v>
      </c>
    </row>
    <row r="53" spans="1:1" x14ac:dyDescent="0.25">
      <c r="A53" s="5" t="s">
        <v>48</v>
      </c>
    </row>
    <row r="54" spans="1:1" x14ac:dyDescent="0.25">
      <c r="A54" s="1" t="s">
        <v>55</v>
      </c>
    </row>
    <row r="55" spans="1:1" x14ac:dyDescent="0.25">
      <c r="A55" s="1" t="s">
        <v>54</v>
      </c>
    </row>
    <row r="56" spans="1:1" x14ac:dyDescent="0.25">
      <c r="A56" s="1" t="s">
        <v>64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60</v>
      </c>
    </row>
    <row r="61" spans="1:1" x14ac:dyDescent="0.25">
      <c r="A61" s="5" t="s">
        <v>9</v>
      </c>
    </row>
    <row r="62" spans="1:1" x14ac:dyDescent="0.25">
      <c r="A62" s="5" t="s">
        <v>10</v>
      </c>
    </row>
    <row r="63" spans="1:1" x14ac:dyDescent="0.25">
      <c r="A63" s="5" t="s">
        <v>11</v>
      </c>
    </row>
    <row r="64" spans="1:1" s="6" customFormat="1" x14ac:dyDescent="0.25">
      <c r="A64" s="6" t="s">
        <v>38</v>
      </c>
    </row>
    <row r="65" spans="1:1" x14ac:dyDescent="0.25">
      <c r="A65" s="1" t="s">
        <v>39</v>
      </c>
    </row>
    <row r="66" spans="1:1" x14ac:dyDescent="0.25">
      <c r="A66" s="1" t="s">
        <v>40</v>
      </c>
    </row>
    <row r="67" spans="1:1" x14ac:dyDescent="0.25">
      <c r="A67" s="1" t="s">
        <v>41</v>
      </c>
    </row>
    <row r="68" spans="1:1" s="6" customFormat="1" x14ac:dyDescent="0.25">
      <c r="A68" s="6" t="s">
        <v>27</v>
      </c>
    </row>
    <row r="69" spans="1:1" x14ac:dyDescent="0.25">
      <c r="A69" s="15" t="s">
        <v>28</v>
      </c>
    </row>
    <row r="70" spans="1:1" x14ac:dyDescent="0.25">
      <c r="A70" s="1" t="s">
        <v>29</v>
      </c>
    </row>
    <row r="71" spans="1:1" s="6" customFormat="1" x14ac:dyDescent="0.25">
      <c r="A71" s="6" t="s">
        <v>23</v>
      </c>
    </row>
    <row r="72" spans="1:1" x14ac:dyDescent="0.25">
      <c r="A72" s="1" t="s">
        <v>24</v>
      </c>
    </row>
    <row r="73" spans="1:1" x14ac:dyDescent="0.25">
      <c r="A73" s="1" t="s">
        <v>25</v>
      </c>
    </row>
    <row r="74" spans="1:1" x14ac:dyDescent="0.25">
      <c r="A74" s="1" t="s">
        <v>26</v>
      </c>
    </row>
    <row r="75" spans="1:1" s="6" customFormat="1" x14ac:dyDescent="0.25">
      <c r="A75" s="6" t="s">
        <v>30</v>
      </c>
    </row>
    <row r="76" spans="1:1" x14ac:dyDescent="0.25">
      <c r="A76" s="14" t="s">
        <v>31</v>
      </c>
    </row>
    <row r="77" spans="1:1" x14ac:dyDescent="0.25">
      <c r="A77" s="14" t="s">
        <v>32</v>
      </c>
    </row>
    <row r="78" spans="1:1" ht="30" x14ac:dyDescent="0.25">
      <c r="A78" s="15" t="s">
        <v>37</v>
      </c>
    </row>
    <row r="79" spans="1:1" s="6" customFormat="1" x14ac:dyDescent="0.25">
      <c r="A79" s="6" t="s">
        <v>35</v>
      </c>
    </row>
    <row r="80" spans="1:1" ht="30" x14ac:dyDescent="0.25">
      <c r="A80" s="14" t="s">
        <v>34</v>
      </c>
    </row>
    <row r="81" spans="1:1" x14ac:dyDescent="0.25">
      <c r="A81" s="14" t="s">
        <v>33</v>
      </c>
    </row>
    <row r="83" spans="1:1" x14ac:dyDescent="0.25">
      <c r="A83" s="5" t="s">
        <v>14</v>
      </c>
    </row>
    <row r="84" spans="1:1" x14ac:dyDescent="0.25">
      <c r="A84" s="1" t="s">
        <v>15</v>
      </c>
    </row>
    <row r="85" spans="1:1" x14ac:dyDescent="0.25">
      <c r="A85" s="1" t="s">
        <v>16</v>
      </c>
    </row>
    <row r="86" spans="1:1" x14ac:dyDescent="0.25">
      <c r="A86" s="1" t="s">
        <v>17</v>
      </c>
    </row>
    <row r="87" spans="1:1" x14ac:dyDescent="0.25">
      <c r="A87" s="1" t="s">
        <v>18</v>
      </c>
    </row>
    <row r="88" spans="1:1" x14ac:dyDescent="0.25">
      <c r="A88" s="1" t="s">
        <v>19</v>
      </c>
    </row>
    <row r="89" spans="1:1" x14ac:dyDescent="0.25">
      <c r="A89" s="1" t="s">
        <v>69</v>
      </c>
    </row>
    <row r="91" spans="1:1" x14ac:dyDescent="0.25">
      <c r="A91" s="31" t="s">
        <v>66</v>
      </c>
    </row>
    <row r="92" spans="1:1" x14ac:dyDescent="0.25">
      <c r="A92" s="15" t="s">
        <v>67</v>
      </c>
    </row>
    <row r="93" spans="1:1" x14ac:dyDescent="0.25">
      <c r="A93" s="15" t="s">
        <v>68</v>
      </c>
    </row>
    <row r="94" spans="1:1" x14ac:dyDescent="0.25">
      <c r="A94" s="1" t="s">
        <v>72</v>
      </c>
    </row>
    <row r="96" spans="1:1" x14ac:dyDescent="0.25">
      <c r="A96" s="17" t="s">
        <v>71</v>
      </c>
    </row>
    <row r="97" spans="1:1" x14ac:dyDescent="0.25">
      <c r="A97" s="12"/>
    </row>
    <row r="98" spans="1:1" s="6" customFormat="1" x14ac:dyDescent="0.25">
      <c r="A98" s="13" t="s">
        <v>96</v>
      </c>
    </row>
    <row r="99" spans="1:1" x14ac:dyDescent="0.25">
      <c r="A99" s="14" t="s">
        <v>84</v>
      </c>
    </row>
    <row r="100" spans="1:1" x14ac:dyDescent="0.25">
      <c r="A100" s="12" t="s">
        <v>85</v>
      </c>
    </row>
    <row r="101" spans="1:1" x14ac:dyDescent="0.25">
      <c r="A101" s="12" t="s">
        <v>86</v>
      </c>
    </row>
    <row r="102" spans="1:1" x14ac:dyDescent="0.25">
      <c r="A102" s="12" t="s">
        <v>87</v>
      </c>
    </row>
    <row r="103" spans="1:1" x14ac:dyDescent="0.25">
      <c r="A103" s="12" t="s">
        <v>88</v>
      </c>
    </row>
    <row r="104" spans="1:1" x14ac:dyDescent="0.25">
      <c r="A104" s="12" t="s">
        <v>90</v>
      </c>
    </row>
    <row r="105" spans="1:1" x14ac:dyDescent="0.25">
      <c r="A105" s="12" t="s">
        <v>89</v>
      </c>
    </row>
    <row r="106" spans="1:1" x14ac:dyDescent="0.25">
      <c r="A106" s="12" t="s">
        <v>91</v>
      </c>
    </row>
    <row r="107" spans="1:1" x14ac:dyDescent="0.25">
      <c r="A107" s="12" t="s">
        <v>92</v>
      </c>
    </row>
    <row r="108" spans="1:1" x14ac:dyDescent="0.25">
      <c r="A108" s="12" t="s">
        <v>93</v>
      </c>
    </row>
    <row r="109" spans="1:1" x14ac:dyDescent="0.25">
      <c r="A109" s="12" t="s">
        <v>94</v>
      </c>
    </row>
    <row r="110" spans="1:1" x14ac:dyDescent="0.25">
      <c r="A110" s="12"/>
    </row>
    <row r="111" spans="1:1" x14ac:dyDescent="0.25">
      <c r="A111" s="14" t="s">
        <v>95</v>
      </c>
    </row>
    <row r="112" spans="1:1" x14ac:dyDescent="0.25">
      <c r="A112" s="12" t="s">
        <v>102</v>
      </c>
    </row>
    <row r="113" spans="1:2" x14ac:dyDescent="0.25">
      <c r="A113" s="12" t="s">
        <v>86</v>
      </c>
    </row>
    <row r="114" spans="1:2" x14ac:dyDescent="0.25">
      <c r="A114" s="12" t="s">
        <v>87</v>
      </c>
    </row>
    <row r="115" spans="1:2" x14ac:dyDescent="0.25">
      <c r="A115" s="12" t="s">
        <v>88</v>
      </c>
    </row>
    <row r="116" spans="1:2" x14ac:dyDescent="0.25">
      <c r="A116" s="12" t="s">
        <v>90</v>
      </c>
    </row>
    <row r="117" spans="1:2" x14ac:dyDescent="0.25">
      <c r="A117" s="12" t="s">
        <v>89</v>
      </c>
    </row>
    <row r="118" spans="1:2" x14ac:dyDescent="0.25">
      <c r="A118" s="12" t="s">
        <v>91</v>
      </c>
    </row>
    <row r="119" spans="1:2" x14ac:dyDescent="0.25">
      <c r="A119" s="12" t="s">
        <v>92</v>
      </c>
    </row>
    <row r="120" spans="1:2" x14ac:dyDescent="0.25">
      <c r="A120" s="12" t="s">
        <v>93</v>
      </c>
    </row>
    <row r="121" spans="1:2" x14ac:dyDescent="0.25">
      <c r="A121" s="12" t="s">
        <v>103</v>
      </c>
    </row>
    <row r="122" spans="1:2" x14ac:dyDescent="0.25">
      <c r="A122" s="12"/>
    </row>
    <row r="123" spans="1:2" s="6" customFormat="1" x14ac:dyDescent="0.25">
      <c r="A123" s="13" t="s">
        <v>97</v>
      </c>
    </row>
    <row r="124" spans="1:2" x14ac:dyDescent="0.25">
      <c r="A124" s="12"/>
    </row>
    <row r="125" spans="1:2" x14ac:dyDescent="0.25">
      <c r="A125" s="12" t="s">
        <v>98</v>
      </c>
    </row>
    <row r="126" spans="1:2" x14ac:dyDescent="0.25">
      <c r="A126" s="12" t="s">
        <v>99</v>
      </c>
      <c r="B126" s="1" t="s">
        <v>104</v>
      </c>
    </row>
    <row r="127" spans="1:2" x14ac:dyDescent="0.25">
      <c r="A127" s="12" t="s">
        <v>100</v>
      </c>
    </row>
    <row r="128" spans="1:2" x14ac:dyDescent="0.25">
      <c r="A128" s="12" t="s">
        <v>101</v>
      </c>
    </row>
    <row r="129" spans="1:1" x14ac:dyDescent="0.25">
      <c r="A129" s="12"/>
    </row>
    <row r="130" spans="1:1" s="6" customFormat="1" x14ac:dyDescent="0.25">
      <c r="A130" s="13" t="s">
        <v>105</v>
      </c>
    </row>
    <row r="131" spans="1:1" x14ac:dyDescent="0.25">
      <c r="A131" s="12"/>
    </row>
    <row r="132" spans="1:1" x14ac:dyDescent="0.25">
      <c r="A132" s="12" t="s">
        <v>106</v>
      </c>
    </row>
    <row r="133" spans="1:1" x14ac:dyDescent="0.25">
      <c r="A133" s="12" t="s">
        <v>107</v>
      </c>
    </row>
    <row r="134" spans="1:1" x14ac:dyDescent="0.25">
      <c r="A134" s="12" t="s">
        <v>108</v>
      </c>
    </row>
    <row r="136" spans="1:1" x14ac:dyDescent="0.25">
      <c r="A136" s="12" t="s">
        <v>109</v>
      </c>
    </row>
    <row r="137" spans="1:1" x14ac:dyDescent="0.25">
      <c r="A137" s="12" t="s">
        <v>107</v>
      </c>
    </row>
    <row r="138" spans="1:1" x14ac:dyDescent="0.25">
      <c r="A138" s="12" t="s">
        <v>108</v>
      </c>
    </row>
    <row r="140" spans="1:1" x14ac:dyDescent="0.25">
      <c r="A140" s="12" t="s">
        <v>110</v>
      </c>
    </row>
    <row r="141" spans="1:1" x14ac:dyDescent="0.25">
      <c r="A141" s="12" t="s">
        <v>107</v>
      </c>
    </row>
    <row r="142" spans="1:1" x14ac:dyDescent="0.25">
      <c r="A142" s="12" t="s">
        <v>108</v>
      </c>
    </row>
    <row r="144" spans="1:1" x14ac:dyDescent="0.25">
      <c r="A144" s="1" t="s">
        <v>111</v>
      </c>
    </row>
    <row r="145" spans="1:1" x14ac:dyDescent="0.25">
      <c r="A145" s="12" t="s">
        <v>110</v>
      </c>
    </row>
    <row r="146" spans="1:1" x14ac:dyDescent="0.25">
      <c r="A146" s="12" t="s">
        <v>107</v>
      </c>
    </row>
    <row r="147" spans="1:1" x14ac:dyDescent="0.25">
      <c r="A147" s="12" t="s">
        <v>108</v>
      </c>
    </row>
    <row r="149" spans="1:1" x14ac:dyDescent="0.25">
      <c r="A149" s="6" t="s">
        <v>117</v>
      </c>
    </row>
    <row r="150" spans="1:1" x14ac:dyDescent="0.25">
      <c r="A150" s="15" t="s">
        <v>112</v>
      </c>
    </row>
    <row r="151" spans="1:1" x14ac:dyDescent="0.25">
      <c r="A151" s="15" t="s">
        <v>113</v>
      </c>
    </row>
    <row r="152" spans="1:1" x14ac:dyDescent="0.25">
      <c r="A152" s="15" t="s">
        <v>114</v>
      </c>
    </row>
    <row r="153" spans="1:1" x14ac:dyDescent="0.25">
      <c r="A153" s="15"/>
    </row>
    <row r="154" spans="1:1" x14ac:dyDescent="0.25">
      <c r="A154" s="6" t="s">
        <v>118</v>
      </c>
    </row>
    <row r="155" spans="1:1" x14ac:dyDescent="0.25">
      <c r="A155" s="15" t="s">
        <v>115</v>
      </c>
    </row>
    <row r="156" spans="1:1" x14ac:dyDescent="0.25">
      <c r="A156" s="15" t="s">
        <v>116</v>
      </c>
    </row>
    <row r="157" spans="1:1" x14ac:dyDescent="0.25">
      <c r="A157" s="15" t="s">
        <v>114</v>
      </c>
    </row>
    <row r="158" spans="1:1" x14ac:dyDescent="0.25">
      <c r="A158" s="15"/>
    </row>
    <row r="159" spans="1:1" x14ac:dyDescent="0.25">
      <c r="A159" s="15" t="s">
        <v>124</v>
      </c>
    </row>
    <row r="160" spans="1:1" x14ac:dyDescent="0.25">
      <c r="A160" s="15" t="s">
        <v>125</v>
      </c>
    </row>
    <row r="161" spans="1:1" x14ac:dyDescent="0.25">
      <c r="A161" s="15" t="s">
        <v>126</v>
      </c>
    </row>
    <row r="162" spans="1:1" x14ac:dyDescent="0.25">
      <c r="A162" s="15"/>
    </row>
    <row r="163" spans="1:1" x14ac:dyDescent="0.25">
      <c r="A163" s="16" t="s">
        <v>119</v>
      </c>
    </row>
    <row r="164" spans="1:1" x14ac:dyDescent="0.25">
      <c r="A164" s="15" t="s">
        <v>123</v>
      </c>
    </row>
    <row r="165" spans="1:1" x14ac:dyDescent="0.25">
      <c r="A165" s="15" t="s">
        <v>120</v>
      </c>
    </row>
    <row r="166" spans="1:1" x14ac:dyDescent="0.25">
      <c r="A166" s="15" t="s">
        <v>121</v>
      </c>
    </row>
    <row r="167" spans="1:1" x14ac:dyDescent="0.25">
      <c r="A167" s="15" t="s">
        <v>122</v>
      </c>
    </row>
    <row r="168" spans="1:1" x14ac:dyDescent="0.25">
      <c r="A168" s="15"/>
    </row>
    <row r="169" spans="1:1" x14ac:dyDescent="0.25">
      <c r="A169" s="12"/>
    </row>
    <row r="170" spans="1:1" ht="15.75" thickBot="1" x14ac:dyDescent="0.3">
      <c r="A170" s="17" t="s">
        <v>73</v>
      </c>
    </row>
    <row r="171" spans="1:1" ht="15.75" thickBot="1" x14ac:dyDescent="0.3">
      <c r="A171" s="18" t="s">
        <v>74</v>
      </c>
    </row>
    <row r="172" spans="1:1" x14ac:dyDescent="0.25">
      <c r="A172" s="12" t="s">
        <v>75</v>
      </c>
    </row>
    <row r="173" spans="1:1" x14ac:dyDescent="0.25">
      <c r="A173" s="12" t="s">
        <v>76</v>
      </c>
    </row>
    <row r="174" spans="1:1" x14ac:dyDescent="0.25">
      <c r="A174" s="12" t="s">
        <v>42</v>
      </c>
    </row>
    <row r="175" spans="1:1" x14ac:dyDescent="0.25">
      <c r="A175" s="12" t="s">
        <v>70</v>
      </c>
    </row>
    <row r="176" spans="1:1" x14ac:dyDescent="0.25">
      <c r="A176" s="12" t="s">
        <v>77</v>
      </c>
    </row>
    <row r="177" spans="1:1" x14ac:dyDescent="0.25">
      <c r="A177" s="14" t="s">
        <v>78</v>
      </c>
    </row>
    <row r="178" spans="1:1" x14ac:dyDescent="0.25">
      <c r="A178" s="14" t="s">
        <v>79</v>
      </c>
    </row>
    <row r="179" spans="1:1" x14ac:dyDescent="0.25">
      <c r="A179" s="12" t="s">
        <v>80</v>
      </c>
    </row>
    <row r="180" spans="1:1" x14ac:dyDescent="0.25">
      <c r="A180" s="12" t="s">
        <v>81</v>
      </c>
    </row>
    <row r="181" spans="1:1" x14ac:dyDescent="0.25">
      <c r="A181" s="12" t="s">
        <v>82</v>
      </c>
    </row>
    <row r="182" spans="1:1" ht="30.75" thickBot="1" x14ac:dyDescent="0.3">
      <c r="A182" s="19" t="s">
        <v>36</v>
      </c>
    </row>
    <row r="183" spans="1:1" ht="15.75" thickBot="1" x14ac:dyDescent="0.3">
      <c r="A183" s="18" t="s">
        <v>83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553D-4E8A-43FE-85C4-B3AB4F160A7A}">
  <dimension ref="A1:A38"/>
  <sheetViews>
    <sheetView topLeftCell="A19" workbookViewId="0">
      <selection activeCell="B19" sqref="B19"/>
    </sheetView>
  </sheetViews>
  <sheetFormatPr defaultRowHeight="15" x14ac:dyDescent="0.25"/>
  <cols>
    <col min="1" max="1" width="57.7109375" style="1" customWidth="1"/>
    <col min="2" max="16384" width="9.140625" style="1"/>
  </cols>
  <sheetData>
    <row r="1" spans="1:1" x14ac:dyDescent="0.25">
      <c r="A1" s="17" t="s">
        <v>71</v>
      </c>
    </row>
    <row r="2" spans="1:1" x14ac:dyDescent="0.25">
      <c r="A2" s="12" t="s">
        <v>127</v>
      </c>
    </row>
    <row r="3" spans="1:1" x14ac:dyDescent="0.25">
      <c r="A3" s="12" t="s">
        <v>128</v>
      </c>
    </row>
    <row r="4" spans="1:1" ht="30" x14ac:dyDescent="0.25">
      <c r="A4" s="14" t="s">
        <v>129</v>
      </c>
    </row>
    <row r="5" spans="1:1" x14ac:dyDescent="0.25">
      <c r="A5" s="12" t="s">
        <v>130</v>
      </c>
    </row>
    <row r="6" spans="1:1" x14ac:dyDescent="0.25">
      <c r="A6" s="12" t="s">
        <v>131</v>
      </c>
    </row>
    <row r="7" spans="1:1" x14ac:dyDescent="0.25">
      <c r="A7" s="12" t="s">
        <v>132</v>
      </c>
    </row>
    <row r="8" spans="1:1" x14ac:dyDescent="0.25">
      <c r="A8" s="12" t="s">
        <v>133</v>
      </c>
    </row>
    <row r="9" spans="1:1" x14ac:dyDescent="0.25">
      <c r="A9" s="12" t="s">
        <v>134</v>
      </c>
    </row>
    <row r="10" spans="1:1" x14ac:dyDescent="0.25">
      <c r="A10" s="12" t="s">
        <v>135</v>
      </c>
    </row>
    <row r="11" spans="1:1" x14ac:dyDescent="0.25">
      <c r="A11" s="12" t="s">
        <v>136</v>
      </c>
    </row>
    <row r="12" spans="1:1" x14ac:dyDescent="0.25">
      <c r="A12" s="12" t="s">
        <v>137</v>
      </c>
    </row>
    <row r="13" spans="1:1" x14ac:dyDescent="0.25">
      <c r="A13" s="12" t="s">
        <v>72</v>
      </c>
    </row>
    <row r="14" spans="1:1" x14ac:dyDescent="0.25">
      <c r="A14" s="12" t="s">
        <v>138</v>
      </c>
    </row>
    <row r="15" spans="1:1" x14ac:dyDescent="0.25">
      <c r="A15" s="12" t="s">
        <v>139</v>
      </c>
    </row>
    <row r="16" spans="1:1" ht="30" x14ac:dyDescent="0.25">
      <c r="A16" s="14" t="s">
        <v>140</v>
      </c>
    </row>
    <row r="17" spans="1:1" x14ac:dyDescent="0.25">
      <c r="A17" s="14" t="s">
        <v>141</v>
      </c>
    </row>
    <row r="18" spans="1:1" x14ac:dyDescent="0.25">
      <c r="A18" s="12" t="s">
        <v>142</v>
      </c>
    </row>
    <row r="19" spans="1:1" x14ac:dyDescent="0.25">
      <c r="A19" s="12" t="s">
        <v>143</v>
      </c>
    </row>
    <row r="20" spans="1:1" x14ac:dyDescent="0.25">
      <c r="A20" s="12" t="s">
        <v>144</v>
      </c>
    </row>
    <row r="21" spans="1:1" x14ac:dyDescent="0.25">
      <c r="A21" s="12" t="s">
        <v>145</v>
      </c>
    </row>
    <row r="22" spans="1:1" x14ac:dyDescent="0.25">
      <c r="A22" s="12" t="s">
        <v>146</v>
      </c>
    </row>
    <row r="23" spans="1:1" x14ac:dyDescent="0.25">
      <c r="A23" s="14" t="s">
        <v>147</v>
      </c>
    </row>
    <row r="24" spans="1:1" x14ac:dyDescent="0.25">
      <c r="A24" s="12" t="s">
        <v>148</v>
      </c>
    </row>
    <row r="25" spans="1:1" ht="15.75" thickBot="1" x14ac:dyDescent="0.3">
      <c r="A25" s="17" t="s">
        <v>73</v>
      </c>
    </row>
    <row r="26" spans="1:1" ht="15.75" thickBot="1" x14ac:dyDescent="0.3">
      <c r="A26" s="18" t="s">
        <v>74</v>
      </c>
    </row>
    <row r="27" spans="1:1" x14ac:dyDescent="0.25">
      <c r="A27" s="12" t="s">
        <v>75</v>
      </c>
    </row>
    <row r="28" spans="1:1" x14ac:dyDescent="0.25">
      <c r="A28" s="12" t="s">
        <v>76</v>
      </c>
    </row>
    <row r="29" spans="1:1" x14ac:dyDescent="0.25">
      <c r="A29" s="12" t="s">
        <v>42</v>
      </c>
    </row>
    <row r="30" spans="1:1" x14ac:dyDescent="0.25">
      <c r="A30" s="12" t="s">
        <v>70</v>
      </c>
    </row>
    <row r="31" spans="1:1" x14ac:dyDescent="0.25">
      <c r="A31" s="12" t="s">
        <v>77</v>
      </c>
    </row>
    <row r="32" spans="1:1" x14ac:dyDescent="0.25">
      <c r="A32" s="14" t="s">
        <v>78</v>
      </c>
    </row>
    <row r="33" spans="1:1" x14ac:dyDescent="0.25">
      <c r="A33" s="14" t="s">
        <v>79</v>
      </c>
    </row>
    <row r="34" spans="1:1" x14ac:dyDescent="0.25">
      <c r="A34" s="12" t="s">
        <v>80</v>
      </c>
    </row>
    <row r="35" spans="1:1" x14ac:dyDescent="0.25">
      <c r="A35" s="12" t="s">
        <v>81</v>
      </c>
    </row>
    <row r="36" spans="1:1" x14ac:dyDescent="0.25">
      <c r="A36" s="12" t="s">
        <v>82</v>
      </c>
    </row>
    <row r="37" spans="1:1" ht="30.75" thickBot="1" x14ac:dyDescent="0.3">
      <c r="A37" s="19" t="s">
        <v>36</v>
      </c>
    </row>
    <row r="38" spans="1:1" ht="15.75" thickBot="1" x14ac:dyDescent="0.3">
      <c r="A38" s="18" t="s">
        <v>83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7576-2C33-4306-98D9-D4E6EC509890}">
  <dimension ref="A1:J21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1" spans="1:10" x14ac:dyDescent="0.25">
      <c r="A1" s="68" t="s">
        <v>301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5">
      <c r="A2" s="68" t="s">
        <v>300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25">
      <c r="A3" s="68" t="s">
        <v>299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70" t="s">
        <v>298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x14ac:dyDescent="0.25">
      <c r="A5" s="68" t="s">
        <v>297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x14ac:dyDescent="0.25">
      <c r="A6" s="68" t="s">
        <v>296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x14ac:dyDescent="0.25">
      <c r="A7" s="68" t="s">
        <v>295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x14ac:dyDescent="0.25">
      <c r="A8" s="68" t="s">
        <v>294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x14ac:dyDescent="0.25">
      <c r="A9" s="68" t="s">
        <v>293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5">
      <c r="A10" s="68" t="s">
        <v>292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x14ac:dyDescent="0.25">
      <c r="A11" s="68" t="s">
        <v>291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5">
      <c r="A12" s="68" t="s">
        <v>290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x14ac:dyDescent="0.25">
      <c r="A13" s="68" t="s">
        <v>289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x14ac:dyDescent="0.25">
      <c r="A14" s="68" t="s">
        <v>288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x14ac:dyDescent="0.25">
      <c r="A15" s="68" t="s">
        <v>287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x14ac:dyDescent="0.25">
      <c r="A16" s="68" t="s">
        <v>286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x14ac:dyDescent="0.25">
      <c r="A17" s="70" t="s">
        <v>285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x14ac:dyDescent="0.25">
      <c r="A18" s="68" t="s">
        <v>284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x14ac:dyDescent="0.25">
      <c r="A19" s="68" t="s">
        <v>283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x14ac:dyDescent="0.25">
      <c r="A20" s="70" t="s">
        <v>282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x14ac:dyDescent="0.25">
      <c r="A21" s="68" t="s">
        <v>281</v>
      </c>
      <c r="B21" s="69"/>
      <c r="C21" s="69"/>
      <c r="D21" s="69"/>
      <c r="E21" s="69"/>
      <c r="F21" s="69"/>
      <c r="G21" s="69"/>
      <c r="H21" s="69"/>
      <c r="I21" s="69"/>
      <c r="J21" s="69"/>
    </row>
  </sheetData>
  <mergeCells count="21">
    <mergeCell ref="A10:J10"/>
    <mergeCell ref="A11:J11"/>
    <mergeCell ref="A19:J19"/>
    <mergeCell ref="A20:J20"/>
    <mergeCell ref="A12:J12"/>
    <mergeCell ref="A21:J21"/>
    <mergeCell ref="A13:J13"/>
    <mergeCell ref="A14:J14"/>
    <mergeCell ref="A15:J15"/>
    <mergeCell ref="A16:J16"/>
    <mergeCell ref="A17:J17"/>
    <mergeCell ref="A18:J18"/>
    <mergeCell ref="A6:J6"/>
    <mergeCell ref="A7:J7"/>
    <mergeCell ref="A8:J8"/>
    <mergeCell ref="A9:J9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ОДР Проекта</vt:lpstr>
      <vt:lpstr>ОДР Общие и Административные</vt:lpstr>
      <vt:lpstr>ОДДС</vt:lpstr>
      <vt:lpstr>Снабжение_ТМЦ</vt:lpstr>
      <vt:lpstr>Ведомость ФОТ_ГТС</vt:lpstr>
      <vt:lpstr>Ведомость ФОТ СЭП</vt:lpstr>
      <vt:lpstr>Черновик1</vt:lpstr>
      <vt:lpstr>Черновик2</vt:lpstr>
      <vt:lpstr>Черновик3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Азарапет</dc:creator>
  <cp:lastModifiedBy>Азарапет Манукян</cp:lastModifiedBy>
  <dcterms:created xsi:type="dcterms:W3CDTF">2015-06-05T18:19:34Z</dcterms:created>
  <dcterms:modified xsi:type="dcterms:W3CDTF">2024-01-20T16:14:45Z</dcterms:modified>
</cp:coreProperties>
</file>